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REGISTAR UGOVORA\"/>
    </mc:Choice>
  </mc:AlternateContent>
  <bookViews>
    <workbookView xWindow="0" yWindow="0" windowWidth="28800" windowHeight="12300"/>
  </bookViews>
  <sheets>
    <sheet name="2021-1" sheetId="1" r:id="rId1"/>
    <sheet name="2021" sheetId="2" r:id="rId2"/>
  </sheets>
  <definedNames>
    <definedName name="_xlnm.Print_Area" localSheetId="0">'2021-1'!$A$1:$I$81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D33" i="1"/>
  <c r="H33" i="1" l="1"/>
</calcChain>
</file>

<file path=xl/sharedStrings.xml><?xml version="1.0" encoding="utf-8"?>
<sst xmlns="http://schemas.openxmlformats.org/spreadsheetml/2006/main" count="238" uniqueCount="110">
  <si>
    <t>R.B.</t>
  </si>
  <si>
    <t>PREDMET NABAVE</t>
  </si>
  <si>
    <t>PROCIJENJENA VRIJEDNOST NABAVE</t>
  </si>
  <si>
    <t>UGOVOR/OKVIRNI SPORAZUM/ NARUDŽBENICA</t>
  </si>
  <si>
    <t>UGOVARATELJ</t>
  </si>
  <si>
    <t>CIJENA BEZ PDV-A</t>
  </si>
  <si>
    <t>CIJENA S PDV-OM</t>
  </si>
  <si>
    <t>DATUM SKLAPANJA</t>
  </si>
  <si>
    <t>TRAJANJE UGOVORA</t>
  </si>
  <si>
    <t>NADLEŽNI UO</t>
  </si>
  <si>
    <t>EVIDENCIJSKI BROJ NABAVE</t>
  </si>
  <si>
    <t>UGOVORI PLAN NABAVE - 2021.</t>
  </si>
  <si>
    <t>(Ugovor o poslovnoj suradnji)</t>
  </si>
  <si>
    <t xml:space="preserve">Ugovor </t>
  </si>
  <si>
    <t>Učenički dom - Kutina</t>
  </si>
  <si>
    <t>1 godina</t>
  </si>
  <si>
    <t>Upravni odjel za prosvjetu, kulturu i sport</t>
  </si>
  <si>
    <t>MESO I MESNE PRERAĐEVINE</t>
  </si>
  <si>
    <t>MLIJEKO I MLIJEČNI PROIZVODI</t>
  </si>
  <si>
    <t>OSTALE NAMIRNICE</t>
  </si>
  <si>
    <t>KRUH I PEKARSKI PROIZVODI</t>
  </si>
  <si>
    <t>SMRZNUTE NAMIRNICE</t>
  </si>
  <si>
    <t>SVJEŽE VOĆE I POVRĆE</t>
  </si>
  <si>
    <t>01-01/2021</t>
  </si>
  <si>
    <t>01-02/2021</t>
  </si>
  <si>
    <t>01-03/2021</t>
  </si>
  <si>
    <t>01-04/2021</t>
  </si>
  <si>
    <t>01-05/2021</t>
  </si>
  <si>
    <t>01-06/2021</t>
  </si>
  <si>
    <t xml:space="preserve"> </t>
  </si>
  <si>
    <t>10.02.2021.</t>
  </si>
  <si>
    <t>Datum sklapanja ugovora</t>
  </si>
  <si>
    <t>Iznos skl ugovora bez pdv-a</t>
  </si>
  <si>
    <t>Iznos skl ugovora s pdv-a</t>
  </si>
  <si>
    <t>UKUPNO</t>
  </si>
  <si>
    <t>Konačni iznos plaćen s pdv-om temeljem ugovora</t>
  </si>
  <si>
    <t>Naziv dobavljača</t>
  </si>
  <si>
    <t>Vindija Varaždin dd</t>
  </si>
  <si>
    <t>Pik vrbovec-plus Vrbovec</t>
  </si>
  <si>
    <t>Lonia trgovina Kutina</t>
  </si>
  <si>
    <t>Ledo plus Zagreb</t>
  </si>
  <si>
    <t>Jelena Kutina</t>
  </si>
  <si>
    <t>TVIM Tonković,Kutina</t>
  </si>
  <si>
    <t>LJILJAN S, Kutina</t>
  </si>
  <si>
    <t>Rožić usluge, Kutina</t>
  </si>
  <si>
    <t>Elektroinstalacije  AG,Kutina</t>
  </si>
  <si>
    <t>Ljekarna Nives Miloš ,Kutina</t>
  </si>
  <si>
    <t>Ljekarna Barišić Kutina</t>
  </si>
  <si>
    <t>PNP d.o.o. Garešnica</t>
  </si>
  <si>
    <t>KTC, Križevci , RC KUTINA</t>
  </si>
  <si>
    <t>Saponia d.d. Osijek</t>
  </si>
  <si>
    <t>Tiskara Gratis Kutina</t>
  </si>
  <si>
    <t>Tapess d.o.o. Kastav</t>
  </si>
  <si>
    <t>Kutinčanka, Kutina</t>
  </si>
  <si>
    <t>Hep opskrba</t>
  </si>
  <si>
    <t>Moslavina plin</t>
  </si>
  <si>
    <t>REGISTAR UGOVORA 2021.</t>
  </si>
  <si>
    <t>MV 1/2021.</t>
  </si>
  <si>
    <t>MV 2/2021.</t>
  </si>
  <si>
    <t>MV 3/2021.</t>
  </si>
  <si>
    <t>MV 4/2021.</t>
  </si>
  <si>
    <t>MV 5/2021.</t>
  </si>
  <si>
    <t>MV 6/2021.</t>
  </si>
  <si>
    <t>MV 7/2021.</t>
  </si>
  <si>
    <t>MV 8/2021.</t>
  </si>
  <si>
    <t>MV 9/2021.</t>
  </si>
  <si>
    <t>Pevex d.d. , PJ Kutina</t>
  </si>
  <si>
    <t>MV 10/2021.</t>
  </si>
  <si>
    <t>MV 11/2021.</t>
  </si>
  <si>
    <t>MV 12/2021.</t>
  </si>
  <si>
    <t>MV 13/2021.</t>
  </si>
  <si>
    <t>MV 14/2021.</t>
  </si>
  <si>
    <t xml:space="preserve">Uredski materijal, mater. za kreativne radionice </t>
  </si>
  <si>
    <t>Materijal za tekuće i inv.održavanje</t>
  </si>
  <si>
    <t>Usluge popravaka elektro uređaja</t>
  </si>
  <si>
    <t>Materijal za zdravstvene potrebe</t>
  </si>
  <si>
    <t>Sredstva za zaštitu bilja, potrošni materijal za čišćenje i održavanje</t>
  </si>
  <si>
    <t>Detedženti i sredstva za čišćenje</t>
  </si>
  <si>
    <t>Tisak promidžbenih materijala</t>
  </si>
  <si>
    <t>Papirna konfekcija i potrošni materijal</t>
  </si>
  <si>
    <t>Kruh i pekarski proizvodi</t>
  </si>
  <si>
    <t>Plin</t>
  </si>
  <si>
    <t>20.01.2021.</t>
  </si>
  <si>
    <t>1-JN</t>
  </si>
  <si>
    <t>3-JN</t>
  </si>
  <si>
    <t xml:space="preserve">Struja </t>
  </si>
  <si>
    <t>01.01.2021.</t>
  </si>
  <si>
    <t>10.03.2021.</t>
  </si>
  <si>
    <t>24.02.2021.</t>
  </si>
  <si>
    <t>Fokus infoprojekt d.o.o.</t>
  </si>
  <si>
    <t>04.01.2021.</t>
  </si>
  <si>
    <t>Održavanje informacijskog sustava Cis3000</t>
  </si>
  <si>
    <t>MV 3000 2021</t>
  </si>
  <si>
    <t>Proaxis d.o.o. Zagreb</t>
  </si>
  <si>
    <t>01.06.2021.</t>
  </si>
  <si>
    <t>Održavanje internet opreme</t>
  </si>
  <si>
    <t>Osiguranje imovine</t>
  </si>
  <si>
    <t>11.02.2021.</t>
  </si>
  <si>
    <t>Osiguranje zaposlenika</t>
  </si>
  <si>
    <t>Euroherc osiguranje d.d. Sisak</t>
  </si>
  <si>
    <t>MV</t>
  </si>
  <si>
    <t xml:space="preserve">Back up i državanje fin. programa labis </t>
  </si>
  <si>
    <t>Optimus lab Čakovec</t>
  </si>
  <si>
    <t>T-COM dd Zagreb</t>
  </si>
  <si>
    <t>HT fiksni telefoni</t>
  </si>
  <si>
    <t>A1 mobiteli</t>
  </si>
  <si>
    <t>A1 Hrvatska doo</t>
  </si>
  <si>
    <t>Usluga najma za aparate za vodu</t>
  </si>
  <si>
    <t>01.04.2021.</t>
  </si>
  <si>
    <t>Galon vode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</si>
</sst>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</fills>
  <borders count="26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theme="2" tint="-9.9978637043366805E-2"/>
      </left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dotted">
        <color theme="1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dotted">
        <color theme="1"/>
      </right>
      <top/>
      <bottom style="dotted">
        <color indexed="64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dotted">
        <color indexed="64"/>
      </left>
      <right style="dotted">
        <color theme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theme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theme="1"/>
      </bottom>
      <diagonal/>
    </border>
    <border>
      <left style="dotted">
        <color indexed="64"/>
      </left>
      <right/>
      <top style="dotted">
        <color indexed="64"/>
      </top>
      <bottom style="dotted">
        <color theme="1"/>
      </bottom>
      <diagonal/>
    </border>
    <border>
      <left style="dotted">
        <color theme="1"/>
      </left>
      <right style="thin">
        <color theme="2" tint="-9.9978637043366805E-2"/>
      </right>
      <top style="thin">
        <color theme="2" tint="-9.9978637043366805E-2"/>
      </top>
      <bottom style="dotted">
        <color theme="1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dotted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6">
    <xf numFmtId="0" fontId="0" fillId="0" borderId="0" xfId="0"/>
    <xf numFmtId="0" fontId="8" fillId="0" borderId="0" xfId="0" applyFont="1"/>
    <xf numFmtId="0" fontId="7" fillId="0" borderId="0" xfId="0" applyFont="1"/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3" fillId="2" borderId="1" xfId="1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6" fillId="2" borderId="1" xfId="1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4" fontId="0" fillId="2" borderId="1" xfId="0" applyNumberForma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>
      <alignment vertical="center"/>
    </xf>
    <xf numFmtId="1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4" fontId="0" fillId="2" borderId="1" xfId="0" applyNumberFormat="1" applyFill="1" applyBorder="1" applyAlignment="1">
      <alignment horizontal="right" vertical="center"/>
    </xf>
    <xf numFmtId="0" fontId="0" fillId="5" borderId="0" xfId="0" applyFill="1"/>
    <xf numFmtId="0" fontId="8" fillId="5" borderId="0" xfId="0" applyFont="1" applyFill="1"/>
    <xf numFmtId="0" fontId="7" fillId="5" borderId="0" xfId="0" applyFont="1" applyFill="1"/>
    <xf numFmtId="0" fontId="0" fillId="2" borderId="0" xfId="0" applyFill="1"/>
    <xf numFmtId="0" fontId="8" fillId="2" borderId="1" xfId="0" applyFont="1" applyFill="1" applyBorder="1"/>
    <xf numFmtId="0" fontId="0" fillId="2" borderId="1" xfId="0" applyFill="1" applyBorder="1"/>
    <xf numFmtId="0" fontId="7" fillId="2" borderId="1" xfId="0" applyFont="1" applyFill="1" applyBorder="1"/>
    <xf numFmtId="0" fontId="0" fillId="0" borderId="2" xfId="0" applyBorder="1" applyAlignment="1">
      <alignment wrapText="1"/>
    </xf>
    <xf numFmtId="0" fontId="0" fillId="2" borderId="4" xfId="0" applyFill="1" applyBorder="1"/>
    <xf numFmtId="0" fontId="0" fillId="2" borderId="5" xfId="0" applyFill="1" applyBorder="1"/>
    <xf numFmtId="0" fontId="0" fillId="0" borderId="6" xfId="0" applyBorder="1"/>
    <xf numFmtId="0" fontId="0" fillId="2" borderId="0" xfId="0" applyFill="1" applyBorder="1"/>
    <xf numFmtId="0" fontId="0" fillId="0" borderId="7" xfId="0" applyBorder="1"/>
    <xf numFmtId="0" fontId="0" fillId="2" borderId="7" xfId="0" applyFill="1" applyBorder="1"/>
    <xf numFmtId="0" fontId="0" fillId="2" borderId="8" xfId="0" applyFill="1" applyBorder="1"/>
    <xf numFmtId="0" fontId="0" fillId="0" borderId="10" xfId="0" applyBorder="1"/>
    <xf numFmtId="0" fontId="0" fillId="5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8" xfId="0" applyFont="1" applyFill="1" applyBorder="1" applyAlignment="1">
      <alignment wrapText="1"/>
    </xf>
    <xf numFmtId="0" fontId="0" fillId="2" borderId="7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8" fillId="2" borderId="0" xfId="0" applyFont="1" applyFill="1" applyBorder="1"/>
    <xf numFmtId="0" fontId="7" fillId="2" borderId="0" xfId="0" applyFont="1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4" fontId="0" fillId="2" borderId="1" xfId="0" applyNumberFormat="1" applyFill="1" applyBorder="1"/>
    <xf numFmtId="4" fontId="0" fillId="2" borderId="13" xfId="0" applyNumberFormat="1" applyFill="1" applyBorder="1"/>
    <xf numFmtId="0" fontId="0" fillId="0" borderId="18" xfId="0" applyFill="1" applyBorder="1" applyAlignment="1">
      <alignment horizontal="center" vertical="center"/>
    </xf>
    <xf numFmtId="4" fontId="0" fillId="0" borderId="18" xfId="0" applyNumberFormat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left" wrapText="1"/>
    </xf>
    <xf numFmtId="0" fontId="9" fillId="0" borderId="18" xfId="0" applyFont="1" applyBorder="1" applyAlignment="1">
      <alignment wrapText="1"/>
    </xf>
    <xf numFmtId="4" fontId="0" fillId="0" borderId="18" xfId="0" applyNumberForma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8" fillId="2" borderId="2" xfId="0" applyFont="1" applyFill="1" applyBorder="1"/>
    <xf numFmtId="0" fontId="4" fillId="3" borderId="1" xfId="0" applyFont="1" applyFill="1" applyBorder="1" applyAlignment="1"/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2" borderId="18" xfId="0" applyFill="1" applyBorder="1" applyAlignment="1">
      <alignment vertical="center" wrapText="1"/>
    </xf>
    <xf numFmtId="49" fontId="0" fillId="0" borderId="18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0" fontId="8" fillId="0" borderId="18" xfId="0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vertical="center"/>
    </xf>
    <xf numFmtId="4" fontId="0" fillId="0" borderId="18" xfId="0" applyNumberFormat="1" applyFill="1" applyBorder="1" applyAlignment="1">
      <alignment horizontal="right" vertical="center"/>
    </xf>
    <xf numFmtId="0" fontId="0" fillId="0" borderId="18" xfId="0" applyBorder="1"/>
    <xf numFmtId="4" fontId="0" fillId="0" borderId="18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" fontId="7" fillId="0" borderId="18" xfId="0" applyNumberFormat="1" applyFont="1" applyBorder="1" applyAlignment="1">
      <alignment horizontal="center"/>
    </xf>
    <xf numFmtId="0" fontId="0" fillId="0" borderId="19" xfId="0" applyBorder="1" applyAlignment="1">
      <alignment wrapText="1"/>
    </xf>
    <xf numFmtId="0" fontId="9" fillId="0" borderId="19" xfId="0" applyFont="1" applyBorder="1" applyAlignment="1">
      <alignment wrapText="1"/>
    </xf>
    <xf numFmtId="4" fontId="7" fillId="0" borderId="18" xfId="0" applyNumberFormat="1" applyFont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2" xfId="0" applyFill="1" applyBorder="1"/>
    <xf numFmtId="17" fontId="0" fillId="0" borderId="18" xfId="0" applyNumberFormat="1" applyBorder="1"/>
    <xf numFmtId="4" fontId="0" fillId="0" borderId="19" xfId="0" applyNumberFormat="1" applyFill="1" applyBorder="1" applyAlignment="1">
      <alignment horizontal="right" vertical="center"/>
    </xf>
    <xf numFmtId="4" fontId="0" fillId="0" borderId="19" xfId="0" applyNumberFormat="1" applyBorder="1" applyAlignment="1">
      <alignment horizontal="center"/>
    </xf>
    <xf numFmtId="0" fontId="0" fillId="2" borderId="19" xfId="0" applyFill="1" applyBorder="1" applyAlignment="1">
      <alignment vertical="center" wrapText="1"/>
    </xf>
    <xf numFmtId="4" fontId="7" fillId="0" borderId="19" xfId="0" applyNumberFormat="1" applyFont="1" applyBorder="1" applyAlignment="1">
      <alignment horizont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0" fillId="0" borderId="19" xfId="0" applyBorder="1"/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4" fontId="5" fillId="0" borderId="22" xfId="0" applyNumberFormat="1" applyFont="1" applyBorder="1"/>
    <xf numFmtId="0" fontId="5" fillId="0" borderId="22" xfId="0" applyFont="1" applyBorder="1"/>
    <xf numFmtId="4" fontId="12" fillId="0" borderId="23" xfId="0" applyNumberFormat="1" applyFont="1" applyBorder="1" applyAlignment="1">
      <alignment horizontal="center"/>
    </xf>
    <xf numFmtId="0" fontId="8" fillId="0" borderId="25" xfId="0" applyFont="1" applyBorder="1"/>
    <xf numFmtId="4" fontId="7" fillId="0" borderId="24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0" fontId="8" fillId="0" borderId="18" xfId="0" applyFont="1" applyBorder="1"/>
    <xf numFmtId="14" fontId="9" fillId="0" borderId="18" xfId="0" applyNumberFormat="1" applyFont="1" applyBorder="1" applyAlignment="1">
      <alignment horizontal="left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81"/>
  <sheetViews>
    <sheetView tabSelected="1" topLeftCell="A4" workbookViewId="0">
      <selection activeCell="O13" sqref="O13"/>
    </sheetView>
  </sheetViews>
  <sheetFormatPr defaultRowHeight="15" x14ac:dyDescent="0.25"/>
  <cols>
    <col min="1" max="1" width="5" customWidth="1"/>
    <col min="2" max="2" width="38" style="1" customWidth="1"/>
    <col min="3" max="3" width="14.7109375" style="1" customWidth="1"/>
    <col min="4" max="4" width="14.7109375" customWidth="1"/>
    <col min="5" max="5" width="13.28515625" customWidth="1"/>
    <col min="6" max="6" width="11.140625" customWidth="1"/>
    <col min="7" max="7" width="28" customWidth="1"/>
    <col min="8" max="8" width="24" style="2" customWidth="1"/>
    <col min="9" max="9" width="13.140625" customWidth="1"/>
  </cols>
  <sheetData>
    <row r="1" spans="1:15" ht="21.6" customHeight="1" x14ac:dyDescent="0.3">
      <c r="A1" s="72" t="s">
        <v>56</v>
      </c>
      <c r="B1" s="72"/>
      <c r="C1" s="72"/>
      <c r="D1" s="72"/>
      <c r="E1" s="72"/>
      <c r="F1" s="72"/>
      <c r="G1" s="72"/>
      <c r="H1" s="72"/>
      <c r="I1" s="72"/>
    </row>
    <row r="2" spans="1:15" ht="45.6" customHeight="1" x14ac:dyDescent="0.25">
      <c r="A2" s="73" t="s">
        <v>0</v>
      </c>
      <c r="B2" s="74" t="s">
        <v>1</v>
      </c>
      <c r="C2" s="74" t="s">
        <v>31</v>
      </c>
      <c r="D2" s="74" t="s">
        <v>32</v>
      </c>
      <c r="E2" s="74" t="s">
        <v>33</v>
      </c>
      <c r="F2" s="74" t="s">
        <v>8</v>
      </c>
      <c r="G2" s="74" t="s">
        <v>36</v>
      </c>
      <c r="H2" s="74" t="s">
        <v>35</v>
      </c>
      <c r="I2" s="74" t="s">
        <v>10</v>
      </c>
    </row>
    <row r="3" spans="1:15" ht="18" customHeight="1" x14ac:dyDescent="0.25">
      <c r="A3" s="75">
        <v>1</v>
      </c>
      <c r="B3" s="61" t="s">
        <v>17</v>
      </c>
      <c r="C3" s="75" t="s">
        <v>88</v>
      </c>
      <c r="D3" s="62">
        <v>87395</v>
      </c>
      <c r="E3" s="83">
        <v>103376.15</v>
      </c>
      <c r="F3" s="76" t="s">
        <v>15</v>
      </c>
      <c r="G3" s="76" t="s">
        <v>38</v>
      </c>
      <c r="H3" s="88">
        <v>70310.63</v>
      </c>
      <c r="I3" s="77" t="s">
        <v>24</v>
      </c>
    </row>
    <row r="4" spans="1:15" ht="18" customHeight="1" x14ac:dyDescent="0.25">
      <c r="A4" s="75">
        <v>2</v>
      </c>
      <c r="B4" s="61" t="s">
        <v>18</v>
      </c>
      <c r="C4" s="75" t="s">
        <v>87</v>
      </c>
      <c r="D4" s="78">
        <v>29929.5</v>
      </c>
      <c r="E4" s="83">
        <v>35261.279999999999</v>
      </c>
      <c r="F4" s="76" t="s">
        <v>15</v>
      </c>
      <c r="G4" s="76" t="s">
        <v>37</v>
      </c>
      <c r="H4" s="88">
        <v>28035.91</v>
      </c>
      <c r="I4" s="77" t="s">
        <v>23</v>
      </c>
    </row>
    <row r="5" spans="1:15" ht="18" customHeight="1" x14ac:dyDescent="0.25">
      <c r="A5" s="75">
        <v>3</v>
      </c>
      <c r="B5" s="61" t="s">
        <v>19</v>
      </c>
      <c r="C5" s="75" t="s">
        <v>87</v>
      </c>
      <c r="D5" s="78">
        <v>40337.97</v>
      </c>
      <c r="E5" s="83">
        <v>49636.25</v>
      </c>
      <c r="F5" s="76" t="s">
        <v>15</v>
      </c>
      <c r="G5" s="76" t="s">
        <v>39</v>
      </c>
      <c r="H5" s="88">
        <v>32115.86</v>
      </c>
      <c r="I5" s="77" t="s">
        <v>28</v>
      </c>
    </row>
    <row r="6" spans="1:15" ht="18" customHeight="1" x14ac:dyDescent="0.25">
      <c r="A6" s="75">
        <v>4</v>
      </c>
      <c r="B6" s="79" t="s">
        <v>20</v>
      </c>
      <c r="C6" s="75" t="s">
        <v>87</v>
      </c>
      <c r="D6" s="78">
        <v>12869</v>
      </c>
      <c r="E6" s="83">
        <v>14326.45</v>
      </c>
      <c r="F6" s="76" t="s">
        <v>15</v>
      </c>
      <c r="G6" s="76" t="s">
        <v>39</v>
      </c>
      <c r="H6" s="88">
        <v>8509.24</v>
      </c>
      <c r="I6" s="77" t="s">
        <v>25</v>
      </c>
    </row>
    <row r="7" spans="1:15" ht="18" customHeight="1" x14ac:dyDescent="0.25">
      <c r="A7" s="75">
        <v>5</v>
      </c>
      <c r="B7" s="79" t="s">
        <v>21</v>
      </c>
      <c r="C7" s="75" t="s">
        <v>87</v>
      </c>
      <c r="D7" s="78">
        <v>19993.150000000001</v>
      </c>
      <c r="E7" s="83">
        <v>24991.439999999999</v>
      </c>
      <c r="F7" s="76" t="s">
        <v>15</v>
      </c>
      <c r="G7" s="76" t="s">
        <v>40</v>
      </c>
      <c r="H7" s="88">
        <v>16401.93</v>
      </c>
      <c r="I7" s="80" t="s">
        <v>27</v>
      </c>
    </row>
    <row r="8" spans="1:15" ht="18" customHeight="1" x14ac:dyDescent="0.25">
      <c r="A8" s="75">
        <v>6</v>
      </c>
      <c r="B8" s="79" t="s">
        <v>22</v>
      </c>
      <c r="C8" s="75" t="s">
        <v>87</v>
      </c>
      <c r="D8" s="78">
        <v>24689.45</v>
      </c>
      <c r="E8" s="83">
        <v>27899.08</v>
      </c>
      <c r="F8" s="76" t="s">
        <v>15</v>
      </c>
      <c r="G8" s="76" t="s">
        <v>39</v>
      </c>
      <c r="H8" s="88">
        <v>20158.77</v>
      </c>
      <c r="I8" s="77" t="s">
        <v>26</v>
      </c>
    </row>
    <row r="9" spans="1:15" ht="18" customHeight="1" x14ac:dyDescent="0.25">
      <c r="A9" s="75">
        <v>7</v>
      </c>
      <c r="B9" s="68" t="s">
        <v>72</v>
      </c>
      <c r="C9" s="68" t="s">
        <v>30</v>
      </c>
      <c r="D9" s="78">
        <v>15448</v>
      </c>
      <c r="E9" s="69">
        <v>19000</v>
      </c>
      <c r="F9" s="76" t="s">
        <v>15</v>
      </c>
      <c r="G9" s="76" t="s">
        <v>41</v>
      </c>
      <c r="H9" s="88">
        <v>17508.02</v>
      </c>
      <c r="I9" s="92" t="s">
        <v>57</v>
      </c>
    </row>
    <row r="10" spans="1:15" ht="18" customHeight="1" x14ac:dyDescent="0.25">
      <c r="A10" s="75">
        <v>8</v>
      </c>
      <c r="B10" s="66" t="s">
        <v>73</v>
      </c>
      <c r="C10" s="68" t="s">
        <v>30</v>
      </c>
      <c r="D10" s="78">
        <v>8130</v>
      </c>
      <c r="E10" s="69">
        <v>10000</v>
      </c>
      <c r="F10" s="76" t="s">
        <v>15</v>
      </c>
      <c r="G10" s="82" t="s">
        <v>42</v>
      </c>
      <c r="H10" s="88">
        <v>5316.87</v>
      </c>
      <c r="I10" s="92" t="s">
        <v>58</v>
      </c>
    </row>
    <row r="11" spans="1:15" ht="18" customHeight="1" x14ac:dyDescent="0.25">
      <c r="A11" s="75">
        <v>9</v>
      </c>
      <c r="B11" s="66" t="s">
        <v>73</v>
      </c>
      <c r="C11" s="68" t="s">
        <v>30</v>
      </c>
      <c r="D11" s="78">
        <v>15448</v>
      </c>
      <c r="E11" s="69">
        <v>19000</v>
      </c>
      <c r="F11" s="76" t="s">
        <v>15</v>
      </c>
      <c r="G11" s="82" t="s">
        <v>43</v>
      </c>
      <c r="H11" s="88">
        <v>17145.79</v>
      </c>
      <c r="I11" s="92" t="s">
        <v>59</v>
      </c>
    </row>
    <row r="12" spans="1:15" ht="18" customHeight="1" x14ac:dyDescent="0.25">
      <c r="A12" s="75">
        <v>10</v>
      </c>
      <c r="B12" s="66" t="s">
        <v>74</v>
      </c>
      <c r="C12" s="68" t="s">
        <v>30</v>
      </c>
      <c r="D12" s="78">
        <v>8130</v>
      </c>
      <c r="E12" s="69">
        <v>10000</v>
      </c>
      <c r="F12" s="76" t="s">
        <v>15</v>
      </c>
      <c r="G12" s="82" t="s">
        <v>44</v>
      </c>
      <c r="H12" s="88">
        <v>3812.5</v>
      </c>
      <c r="I12" s="92" t="s">
        <v>60</v>
      </c>
    </row>
    <row r="13" spans="1:15" ht="18" customHeight="1" x14ac:dyDescent="0.25">
      <c r="A13" s="75">
        <v>11</v>
      </c>
      <c r="B13" s="66" t="s">
        <v>74</v>
      </c>
      <c r="C13" s="68" t="s">
        <v>30</v>
      </c>
      <c r="D13" s="78">
        <v>16260</v>
      </c>
      <c r="E13" s="69">
        <v>20000</v>
      </c>
      <c r="F13" s="76" t="s">
        <v>15</v>
      </c>
      <c r="G13" s="82" t="s">
        <v>45</v>
      </c>
      <c r="H13" s="88">
        <v>14417.5</v>
      </c>
      <c r="I13" s="92" t="s">
        <v>61</v>
      </c>
    </row>
    <row r="14" spans="1:15" ht="18" customHeight="1" x14ac:dyDescent="0.25">
      <c r="A14" s="75">
        <v>12</v>
      </c>
      <c r="B14" s="67" t="s">
        <v>75</v>
      </c>
      <c r="C14" s="68" t="s">
        <v>30</v>
      </c>
      <c r="D14" s="78">
        <v>3252</v>
      </c>
      <c r="E14" s="69">
        <v>4000</v>
      </c>
      <c r="F14" s="76" t="s">
        <v>15</v>
      </c>
      <c r="G14" s="66" t="s">
        <v>46</v>
      </c>
      <c r="H14" s="88">
        <v>4075.5</v>
      </c>
      <c r="I14" s="92" t="s">
        <v>62</v>
      </c>
    </row>
    <row r="15" spans="1:15" ht="18" customHeight="1" x14ac:dyDescent="0.25">
      <c r="A15" s="75">
        <v>13</v>
      </c>
      <c r="B15" s="66" t="s">
        <v>75</v>
      </c>
      <c r="C15" s="68" t="s">
        <v>30</v>
      </c>
      <c r="D15" s="62">
        <v>3252</v>
      </c>
      <c r="E15" s="69">
        <v>4000</v>
      </c>
      <c r="F15" s="76" t="s">
        <v>15</v>
      </c>
      <c r="G15" s="66" t="s">
        <v>47</v>
      </c>
      <c r="H15" s="88">
        <v>0</v>
      </c>
      <c r="I15" s="92" t="s">
        <v>63</v>
      </c>
      <c r="O15" t="s">
        <v>29</v>
      </c>
    </row>
    <row r="16" spans="1:15" ht="18" customHeight="1" x14ac:dyDescent="0.25">
      <c r="A16" s="75">
        <v>14</v>
      </c>
      <c r="B16" s="66" t="s">
        <v>73</v>
      </c>
      <c r="C16" s="68" t="s">
        <v>30</v>
      </c>
      <c r="D16" s="62">
        <v>16260</v>
      </c>
      <c r="E16" s="69">
        <v>20000</v>
      </c>
      <c r="F16" s="76" t="s">
        <v>15</v>
      </c>
      <c r="G16" s="66" t="s">
        <v>48</v>
      </c>
      <c r="H16" s="88">
        <v>19771.63</v>
      </c>
      <c r="I16" s="92" t="s">
        <v>64</v>
      </c>
    </row>
    <row r="17" spans="1:15" ht="18" customHeight="1" x14ac:dyDescent="0.25">
      <c r="A17" s="75">
        <v>15</v>
      </c>
      <c r="B17" s="66" t="s">
        <v>73</v>
      </c>
      <c r="C17" s="68" t="s">
        <v>30</v>
      </c>
      <c r="D17" s="62">
        <v>16260</v>
      </c>
      <c r="E17" s="69">
        <v>20000</v>
      </c>
      <c r="F17" s="76" t="s">
        <v>15</v>
      </c>
      <c r="G17" s="66" t="s">
        <v>66</v>
      </c>
      <c r="H17" s="88">
        <v>19752.61</v>
      </c>
      <c r="I17" s="92" t="s">
        <v>65</v>
      </c>
      <c r="O17" t="s">
        <v>29</v>
      </c>
    </row>
    <row r="18" spans="1:15" ht="18" customHeight="1" x14ac:dyDescent="0.25">
      <c r="A18" s="75">
        <v>16</v>
      </c>
      <c r="B18" s="66" t="s">
        <v>76</v>
      </c>
      <c r="C18" s="68" t="s">
        <v>30</v>
      </c>
      <c r="D18" s="62">
        <v>8130</v>
      </c>
      <c r="E18" s="69">
        <v>10000</v>
      </c>
      <c r="F18" s="76" t="s">
        <v>15</v>
      </c>
      <c r="G18" s="66" t="s">
        <v>49</v>
      </c>
      <c r="H18" s="88">
        <v>4130.79</v>
      </c>
      <c r="I18" s="92" t="s">
        <v>67</v>
      </c>
    </row>
    <row r="19" spans="1:15" ht="18" customHeight="1" x14ac:dyDescent="0.25">
      <c r="A19" s="75">
        <v>17</v>
      </c>
      <c r="B19" s="66" t="s">
        <v>77</v>
      </c>
      <c r="C19" s="68" t="s">
        <v>30</v>
      </c>
      <c r="D19" s="81">
        <v>15448</v>
      </c>
      <c r="E19" s="69">
        <v>19000</v>
      </c>
      <c r="F19" s="76" t="s">
        <v>15</v>
      </c>
      <c r="G19" s="66" t="s">
        <v>50</v>
      </c>
      <c r="H19" s="85">
        <v>13965.52</v>
      </c>
      <c r="I19" s="92" t="s">
        <v>68</v>
      </c>
    </row>
    <row r="20" spans="1:15" ht="18" customHeight="1" x14ac:dyDescent="0.25">
      <c r="A20" s="75">
        <v>18</v>
      </c>
      <c r="B20" s="66" t="s">
        <v>78</v>
      </c>
      <c r="C20" s="68" t="s">
        <v>30</v>
      </c>
      <c r="D20" s="81">
        <v>8130</v>
      </c>
      <c r="E20" s="69">
        <v>10000</v>
      </c>
      <c r="F20" s="76" t="s">
        <v>15</v>
      </c>
      <c r="G20" s="66" t="s">
        <v>51</v>
      </c>
      <c r="H20" s="85">
        <v>8257</v>
      </c>
      <c r="I20" s="92" t="s">
        <v>69</v>
      </c>
    </row>
    <row r="21" spans="1:15" ht="18" customHeight="1" x14ac:dyDescent="0.25">
      <c r="A21" s="75">
        <v>19</v>
      </c>
      <c r="B21" s="66" t="s">
        <v>79</v>
      </c>
      <c r="C21" s="68" t="s">
        <v>30</v>
      </c>
      <c r="D21" s="81">
        <v>15448</v>
      </c>
      <c r="E21" s="69">
        <v>19000</v>
      </c>
      <c r="F21" s="76" t="s">
        <v>15</v>
      </c>
      <c r="G21" s="66" t="s">
        <v>52</v>
      </c>
      <c r="H21" s="85">
        <v>27395.5</v>
      </c>
      <c r="I21" s="92" t="s">
        <v>70</v>
      </c>
    </row>
    <row r="22" spans="1:15" ht="18" customHeight="1" x14ac:dyDescent="0.25">
      <c r="A22" s="75">
        <v>20</v>
      </c>
      <c r="B22" s="66" t="s">
        <v>80</v>
      </c>
      <c r="C22" s="68" t="s">
        <v>30</v>
      </c>
      <c r="D22" s="81">
        <v>8130</v>
      </c>
      <c r="E22" s="69">
        <v>10000</v>
      </c>
      <c r="F22" s="76" t="s">
        <v>15</v>
      </c>
      <c r="G22" s="66" t="s">
        <v>53</v>
      </c>
      <c r="H22" s="85">
        <v>4851.5</v>
      </c>
      <c r="I22" s="92" t="s">
        <v>71</v>
      </c>
    </row>
    <row r="23" spans="1:15" ht="18" customHeight="1" x14ac:dyDescent="0.25">
      <c r="A23" s="75">
        <v>21</v>
      </c>
      <c r="B23" s="66" t="s">
        <v>85</v>
      </c>
      <c r="C23" s="68" t="s">
        <v>82</v>
      </c>
      <c r="D23" s="81">
        <v>24000</v>
      </c>
      <c r="E23" s="69">
        <v>30000</v>
      </c>
      <c r="F23" s="76" t="s">
        <v>15</v>
      </c>
      <c r="G23" s="76" t="s">
        <v>54</v>
      </c>
      <c r="H23" s="85">
        <v>46721.16</v>
      </c>
      <c r="I23" s="82" t="s">
        <v>83</v>
      </c>
    </row>
    <row r="24" spans="1:15" ht="18" customHeight="1" x14ac:dyDescent="0.25">
      <c r="A24" s="75">
        <v>22</v>
      </c>
      <c r="B24" s="66" t="s">
        <v>81</v>
      </c>
      <c r="C24" s="68" t="s">
        <v>86</v>
      </c>
      <c r="D24" s="81">
        <v>46160</v>
      </c>
      <c r="E24" s="69">
        <v>57700</v>
      </c>
      <c r="F24" s="76" t="s">
        <v>15</v>
      </c>
      <c r="G24" s="76" t="s">
        <v>55</v>
      </c>
      <c r="H24" s="85">
        <v>44337.56</v>
      </c>
      <c r="I24" s="82" t="s">
        <v>84</v>
      </c>
    </row>
    <row r="25" spans="1:15" ht="18" customHeight="1" x14ac:dyDescent="0.25">
      <c r="A25" s="75">
        <v>23</v>
      </c>
      <c r="B25" s="113" t="s">
        <v>101</v>
      </c>
      <c r="C25" s="68" t="s">
        <v>86</v>
      </c>
      <c r="D25" s="93">
        <v>7682.72</v>
      </c>
      <c r="E25" s="96">
        <v>9603.4</v>
      </c>
      <c r="F25" s="76" t="s">
        <v>15</v>
      </c>
      <c r="G25" s="95" t="s">
        <v>102</v>
      </c>
      <c r="H25" s="96">
        <v>9603.4</v>
      </c>
      <c r="I25" s="105"/>
    </row>
    <row r="26" spans="1:15" ht="18" customHeight="1" x14ac:dyDescent="0.25">
      <c r="A26" s="75">
        <v>24</v>
      </c>
      <c r="B26" s="66" t="s">
        <v>96</v>
      </c>
      <c r="C26" s="87" t="s">
        <v>97</v>
      </c>
      <c r="D26" s="93">
        <v>10598.58</v>
      </c>
      <c r="E26" s="94">
        <v>13248.22</v>
      </c>
      <c r="F26" s="95" t="s">
        <v>15</v>
      </c>
      <c r="G26" s="95" t="s">
        <v>99</v>
      </c>
      <c r="H26" s="96">
        <v>13248.22</v>
      </c>
      <c r="I26" s="105" t="s">
        <v>100</v>
      </c>
    </row>
    <row r="27" spans="1:15" ht="18" customHeight="1" x14ac:dyDescent="0.25">
      <c r="A27" s="75">
        <v>25</v>
      </c>
      <c r="B27" s="66" t="s">
        <v>98</v>
      </c>
      <c r="C27" s="87" t="s">
        <v>97</v>
      </c>
      <c r="D27" s="93">
        <v>3682.59</v>
      </c>
      <c r="E27" s="94">
        <v>4603.2299999999996</v>
      </c>
      <c r="F27" s="95" t="s">
        <v>15</v>
      </c>
      <c r="G27" s="95" t="s">
        <v>99</v>
      </c>
      <c r="H27" s="96">
        <v>4603.2299999999996</v>
      </c>
      <c r="I27" s="105" t="s">
        <v>100</v>
      </c>
    </row>
    <row r="28" spans="1:15" ht="18" customHeight="1" x14ac:dyDescent="0.25">
      <c r="A28" s="75">
        <v>26</v>
      </c>
      <c r="B28" s="114" t="s">
        <v>91</v>
      </c>
      <c r="C28" s="87" t="s">
        <v>90</v>
      </c>
      <c r="D28" s="93">
        <v>3600</v>
      </c>
      <c r="E28" s="94">
        <v>4500</v>
      </c>
      <c r="F28" s="95" t="s">
        <v>15</v>
      </c>
      <c r="G28" s="86" t="s">
        <v>89</v>
      </c>
      <c r="H28" s="96">
        <v>5250</v>
      </c>
      <c r="I28" s="105" t="s">
        <v>92</v>
      </c>
    </row>
    <row r="29" spans="1:15" ht="18" customHeight="1" x14ac:dyDescent="0.25">
      <c r="A29" s="75">
        <v>27</v>
      </c>
      <c r="B29" s="111" t="s">
        <v>95</v>
      </c>
      <c r="C29" s="68" t="s">
        <v>94</v>
      </c>
      <c r="D29" s="81">
        <v>23895.64</v>
      </c>
      <c r="E29" s="69">
        <v>29869.55</v>
      </c>
      <c r="F29" s="76" t="s">
        <v>15</v>
      </c>
      <c r="G29" s="111" t="s">
        <v>93</v>
      </c>
      <c r="H29" s="112">
        <v>29869.55</v>
      </c>
      <c r="I29" s="82"/>
    </row>
    <row r="30" spans="1:15" ht="18" customHeight="1" x14ac:dyDescent="0.25">
      <c r="A30" s="75">
        <v>28</v>
      </c>
      <c r="B30" s="114" t="s">
        <v>104</v>
      </c>
      <c r="C30" s="115">
        <v>44197</v>
      </c>
      <c r="D30" s="81">
        <v>4665.16</v>
      </c>
      <c r="E30" s="69">
        <v>5831.44</v>
      </c>
      <c r="F30" s="76" t="s">
        <v>15</v>
      </c>
      <c r="G30" s="114" t="s">
        <v>103</v>
      </c>
      <c r="H30" s="85">
        <v>5831.44</v>
      </c>
      <c r="I30" s="82"/>
    </row>
    <row r="31" spans="1:15" ht="18" customHeight="1" x14ac:dyDescent="0.25">
      <c r="A31" s="75">
        <v>29</v>
      </c>
      <c r="B31" s="114" t="s">
        <v>105</v>
      </c>
      <c r="C31" s="115">
        <v>44197</v>
      </c>
      <c r="D31" s="81">
        <v>6024.01</v>
      </c>
      <c r="E31" s="69">
        <v>7530.01</v>
      </c>
      <c r="F31" s="76"/>
      <c r="G31" s="114" t="s">
        <v>106</v>
      </c>
      <c r="H31" s="85">
        <v>7530.01</v>
      </c>
      <c r="I31" s="82"/>
    </row>
    <row r="32" spans="1:15" ht="18" customHeight="1" x14ac:dyDescent="0.25">
      <c r="A32" s="75">
        <v>30</v>
      </c>
      <c r="B32" s="114" t="s">
        <v>107</v>
      </c>
      <c r="C32" s="115" t="s">
        <v>108</v>
      </c>
      <c r="D32" s="81">
        <v>3675</v>
      </c>
      <c r="E32" s="69">
        <v>4593.75</v>
      </c>
      <c r="F32" s="76"/>
      <c r="G32" s="114" t="s">
        <v>109</v>
      </c>
      <c r="H32" s="85">
        <v>4593.75</v>
      </c>
      <c r="I32" s="82"/>
    </row>
    <row r="33" spans="1:16" ht="18" customHeight="1" thickBot="1" x14ac:dyDescent="0.3">
      <c r="A33" s="84"/>
      <c r="B33" s="106" t="s">
        <v>34</v>
      </c>
      <c r="C33" s="107"/>
      <c r="D33" s="108">
        <f>SUM(D3:D32)</f>
        <v>506923.77</v>
      </c>
      <c r="E33" s="108">
        <f>SUM(E3:E32)</f>
        <v>616970.25</v>
      </c>
      <c r="F33" s="109"/>
      <c r="G33" s="109"/>
      <c r="H33" s="110">
        <f>SUM(H3:H28)</f>
        <v>459696.63999999996</v>
      </c>
      <c r="P33" t="s">
        <v>29</v>
      </c>
    </row>
    <row r="34" spans="1:16" ht="18" customHeight="1" x14ac:dyDescent="0.25"/>
    <row r="35" spans="1:16" ht="18" customHeight="1" x14ac:dyDescent="0.25"/>
    <row r="36" spans="1:16" ht="34.9" customHeight="1" x14ac:dyDescent="0.25">
      <c r="F36" t="s">
        <v>29</v>
      </c>
      <c r="M36" t="s">
        <v>29</v>
      </c>
    </row>
    <row r="37" spans="1:16" ht="34.9" customHeight="1" x14ac:dyDescent="0.25">
      <c r="A37" s="10"/>
      <c r="B37" s="6"/>
      <c r="C37" s="6"/>
      <c r="D37" s="13"/>
      <c r="E37" s="13"/>
      <c r="F37" s="12" t="s">
        <v>29</v>
      </c>
      <c r="G37" s="12"/>
      <c r="H37" s="14"/>
      <c r="I37" s="8"/>
    </row>
    <row r="38" spans="1:16" ht="34.9" customHeight="1" x14ac:dyDescent="0.25">
      <c r="A38" s="97"/>
      <c r="B38" s="102"/>
      <c r="C38" s="64"/>
      <c r="D38" s="13"/>
      <c r="E38" s="13"/>
      <c r="F38" s="12"/>
      <c r="G38" s="89"/>
      <c r="H38" s="99"/>
      <c r="I38" s="102"/>
    </row>
    <row r="39" spans="1:16" ht="34.9" customHeight="1" x14ac:dyDescent="0.25">
      <c r="A39" s="98"/>
      <c r="B39" s="103"/>
      <c r="C39" s="65"/>
      <c r="D39" s="13"/>
      <c r="E39" s="13"/>
      <c r="F39" s="12"/>
      <c r="G39" s="90"/>
      <c r="H39" s="100"/>
      <c r="I39" s="103"/>
    </row>
    <row r="40" spans="1:16" ht="34.9" customHeight="1" x14ac:dyDescent="0.25">
      <c r="A40" s="10"/>
      <c r="B40" s="8"/>
      <c r="C40" s="8"/>
      <c r="D40" s="13"/>
      <c r="E40" s="13"/>
      <c r="F40" s="12"/>
      <c r="G40" s="12"/>
      <c r="H40" s="14"/>
      <c r="I40" s="10"/>
    </row>
    <row r="41" spans="1:16" ht="34.9" customHeight="1" x14ac:dyDescent="0.25">
      <c r="A41" s="10"/>
      <c r="B41" s="8"/>
      <c r="C41" s="8"/>
      <c r="D41" s="16"/>
      <c r="E41" s="16"/>
      <c r="F41" s="10"/>
      <c r="G41" s="10"/>
      <c r="H41" s="14"/>
      <c r="I41" s="10"/>
    </row>
    <row r="42" spans="1:16" ht="34.9" customHeight="1" x14ac:dyDescent="0.25">
      <c r="A42" s="10"/>
      <c r="B42" s="22"/>
      <c r="C42" s="22"/>
      <c r="D42" s="16"/>
      <c r="E42" s="16"/>
      <c r="F42" s="10"/>
      <c r="G42" s="10"/>
      <c r="H42" s="17"/>
      <c r="I42" s="10"/>
    </row>
    <row r="43" spans="1:16" ht="34.9" customHeight="1" x14ac:dyDescent="0.25">
      <c r="A43" s="10"/>
      <c r="B43" s="8"/>
      <c r="C43" s="8"/>
      <c r="D43" s="13"/>
      <c r="E43" s="13"/>
      <c r="F43" s="12"/>
      <c r="G43" s="12"/>
      <c r="H43" s="14"/>
      <c r="I43" s="10"/>
    </row>
    <row r="44" spans="1:16" ht="34.9" customHeight="1" x14ac:dyDescent="0.25">
      <c r="A44" s="10"/>
      <c r="B44" s="8"/>
      <c r="C44" s="8"/>
      <c r="D44" s="13"/>
      <c r="E44" s="13"/>
      <c r="F44" s="12"/>
      <c r="G44" s="12"/>
      <c r="H44" s="14"/>
      <c r="I44" s="10"/>
    </row>
    <row r="45" spans="1:16" ht="34.9" customHeight="1" x14ac:dyDescent="0.25">
      <c r="A45" s="10"/>
      <c r="B45" s="8"/>
      <c r="C45" s="8"/>
      <c r="D45" s="13"/>
      <c r="E45" s="13"/>
      <c r="F45" s="12"/>
      <c r="G45" s="12"/>
      <c r="H45" s="14"/>
      <c r="I45" s="10"/>
    </row>
    <row r="46" spans="1:16" ht="34.9" customHeight="1" x14ac:dyDescent="0.25">
      <c r="A46" s="10"/>
      <c r="B46" s="9"/>
      <c r="C46" s="9"/>
      <c r="D46" s="13"/>
      <c r="E46" s="13"/>
      <c r="F46" s="12"/>
      <c r="G46" s="12"/>
      <c r="H46" s="14"/>
      <c r="I46" s="10"/>
    </row>
    <row r="47" spans="1:16" ht="34.9" customHeight="1" x14ac:dyDescent="0.25">
      <c r="A47" s="10"/>
      <c r="B47" s="8"/>
      <c r="C47" s="8"/>
      <c r="D47" s="18"/>
      <c r="E47" s="18"/>
      <c r="F47" s="11"/>
      <c r="G47" s="11"/>
      <c r="H47" s="14"/>
      <c r="I47" s="10"/>
    </row>
    <row r="48" spans="1:16" ht="34.9" customHeight="1" x14ac:dyDescent="0.25">
      <c r="A48" s="10"/>
      <c r="B48" s="8"/>
      <c r="C48" s="8"/>
      <c r="D48" s="13"/>
      <c r="E48" s="13"/>
      <c r="F48" s="12"/>
      <c r="G48" s="12"/>
      <c r="H48" s="14"/>
      <c r="I48" s="10"/>
    </row>
    <row r="49" spans="1:74" ht="34.9" customHeight="1" x14ac:dyDescent="0.25">
      <c r="A49" s="10"/>
      <c r="B49" s="8"/>
      <c r="C49" s="8"/>
      <c r="D49" s="18"/>
      <c r="E49" s="18"/>
      <c r="F49" s="11"/>
      <c r="G49" s="11"/>
      <c r="H49" s="14"/>
      <c r="I49" s="11"/>
    </row>
    <row r="50" spans="1:74" ht="34.9" customHeight="1" x14ac:dyDescent="0.25">
      <c r="A50" s="10"/>
      <c r="B50" s="8"/>
      <c r="C50" s="8"/>
      <c r="D50" s="18"/>
      <c r="E50" s="18"/>
      <c r="F50" s="11"/>
      <c r="G50" s="11"/>
      <c r="H50" s="14"/>
      <c r="I50" s="11"/>
    </row>
    <row r="51" spans="1:74" ht="34.9" customHeight="1" x14ac:dyDescent="0.25">
      <c r="A51" s="10"/>
      <c r="B51" s="5"/>
      <c r="C51" s="5"/>
      <c r="D51" s="13"/>
      <c r="E51" s="13"/>
      <c r="F51" s="12"/>
      <c r="G51" s="12"/>
      <c r="H51" s="20"/>
      <c r="I51" s="10"/>
    </row>
    <row r="52" spans="1:74" ht="34.9" customHeight="1" x14ac:dyDescent="0.25">
      <c r="A52" s="10"/>
      <c r="B52" s="5"/>
      <c r="C52" s="5"/>
      <c r="D52" s="16"/>
      <c r="E52" s="16"/>
      <c r="F52" s="10"/>
      <c r="G52" s="10"/>
      <c r="H52" s="20"/>
      <c r="I52" s="10"/>
    </row>
    <row r="53" spans="1:74" ht="34.9" customHeight="1" x14ac:dyDescent="0.25">
      <c r="A53" s="10"/>
      <c r="B53" s="21"/>
      <c r="C53" s="21"/>
      <c r="D53" s="16"/>
      <c r="E53" s="16"/>
      <c r="F53" s="10"/>
      <c r="G53" s="10"/>
      <c r="H53" s="10"/>
      <c r="I53" s="10"/>
    </row>
    <row r="54" spans="1:74" ht="34.9" customHeight="1" x14ac:dyDescent="0.25">
      <c r="A54" s="10"/>
      <c r="B54" s="19"/>
      <c r="C54" s="19"/>
      <c r="D54" s="16"/>
      <c r="E54" s="16"/>
      <c r="F54" s="10"/>
      <c r="G54" s="10"/>
      <c r="H54" s="10"/>
      <c r="I54" s="10"/>
    </row>
    <row r="55" spans="1:74" ht="34.9" customHeight="1" x14ac:dyDescent="0.25">
      <c r="A55" s="10"/>
      <c r="B55" s="19"/>
      <c r="C55" s="19"/>
      <c r="D55" s="16"/>
      <c r="E55" s="16"/>
      <c r="F55" s="10"/>
      <c r="G55" s="10"/>
      <c r="H55" s="10"/>
      <c r="I55" s="10"/>
    </row>
    <row r="56" spans="1:74" ht="34.9" customHeight="1" x14ac:dyDescent="0.25">
      <c r="A56" s="10"/>
      <c r="B56" s="23"/>
      <c r="C56" s="23"/>
      <c r="D56" s="24"/>
      <c r="E56" s="24"/>
      <c r="F56" s="10"/>
      <c r="G56" s="10"/>
      <c r="H56" s="10"/>
      <c r="I56" s="10"/>
    </row>
    <row r="57" spans="1:74" ht="34.9" customHeight="1" x14ac:dyDescent="0.25">
      <c r="A57" s="10"/>
      <c r="B57" s="19"/>
      <c r="C57" s="19"/>
      <c r="D57" s="16"/>
      <c r="E57" s="16"/>
      <c r="F57" s="10"/>
      <c r="G57" s="10"/>
      <c r="H57" s="10"/>
      <c r="I57" s="10"/>
    </row>
    <row r="58" spans="1:74" ht="34.9" customHeight="1" x14ac:dyDescent="0.25">
      <c r="A58" s="10"/>
      <c r="B58" s="19"/>
      <c r="C58" s="19"/>
      <c r="D58" s="16"/>
      <c r="E58" s="16"/>
      <c r="F58" s="10"/>
      <c r="G58" s="10"/>
      <c r="H58" s="10"/>
      <c r="I58" s="10"/>
    </row>
    <row r="59" spans="1:74" x14ac:dyDescent="0.25">
      <c r="A59" s="10"/>
      <c r="B59" s="6"/>
      <c r="C59" s="6"/>
      <c r="D59" s="13"/>
      <c r="E59" s="13"/>
      <c r="F59" s="12"/>
      <c r="G59" s="12"/>
      <c r="H59" s="14"/>
      <c r="I59" s="32"/>
    </row>
    <row r="60" spans="1:74" ht="31.5" customHeight="1" x14ac:dyDescent="0.25">
      <c r="A60" s="25"/>
      <c r="B60" s="26"/>
      <c r="C60" s="26"/>
      <c r="D60" s="25"/>
      <c r="E60" s="25" t="s">
        <v>12</v>
      </c>
      <c r="F60" s="25"/>
      <c r="G60" s="25"/>
      <c r="H60" s="27"/>
      <c r="I60" s="41"/>
      <c r="J60" s="40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</row>
    <row r="61" spans="1:74" s="46" customFormat="1" ht="31.5" customHeight="1" x14ac:dyDescent="0.25">
      <c r="A61" s="47" t="s">
        <v>0</v>
      </c>
      <c r="B61" s="47" t="s">
        <v>1</v>
      </c>
      <c r="C61" s="47"/>
      <c r="D61" s="48" t="s">
        <v>5</v>
      </c>
      <c r="E61" s="48" t="s">
        <v>6</v>
      </c>
      <c r="F61" s="48" t="s">
        <v>8</v>
      </c>
      <c r="G61" s="48"/>
      <c r="H61" s="49" t="s">
        <v>9</v>
      </c>
      <c r="I61" s="50" t="s">
        <v>10</v>
      </c>
      <c r="J61" s="44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</row>
    <row r="62" spans="1:74" s="28" customFormat="1" ht="31.5" customHeight="1" x14ac:dyDescent="0.25">
      <c r="A62" s="10">
        <v>1</v>
      </c>
      <c r="B62" s="61" t="s">
        <v>18</v>
      </c>
      <c r="C62" s="70"/>
      <c r="D62" s="13">
        <v>29929.5</v>
      </c>
      <c r="E62" s="13">
        <v>35261.879999999997</v>
      </c>
      <c r="F62" s="12" t="s">
        <v>15</v>
      </c>
      <c r="G62" s="12"/>
      <c r="H62" s="17" t="s">
        <v>16</v>
      </c>
      <c r="I62" s="8" t="s">
        <v>23</v>
      </c>
      <c r="J62" s="39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</row>
    <row r="63" spans="1:74" s="28" customFormat="1" ht="31.5" customHeight="1" x14ac:dyDescent="0.25">
      <c r="A63" s="10">
        <v>2</v>
      </c>
      <c r="B63" s="61" t="s">
        <v>17</v>
      </c>
      <c r="C63" s="70"/>
      <c r="D63" s="13">
        <v>87395</v>
      </c>
      <c r="E63" s="13">
        <v>102376.15</v>
      </c>
      <c r="F63" s="12" t="s">
        <v>15</v>
      </c>
      <c r="G63" s="12"/>
      <c r="H63" s="17" t="s">
        <v>16</v>
      </c>
      <c r="I63" s="8" t="s">
        <v>24</v>
      </c>
      <c r="J63" s="39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</row>
    <row r="64" spans="1:74" s="28" customFormat="1" ht="31.5" customHeight="1" x14ac:dyDescent="0.25">
      <c r="A64" s="10">
        <v>3</v>
      </c>
      <c r="B64" s="63" t="s">
        <v>20</v>
      </c>
      <c r="C64" s="63"/>
      <c r="D64" s="13">
        <v>12869</v>
      </c>
      <c r="E64" s="13">
        <v>14326.45</v>
      </c>
      <c r="F64" s="12" t="s">
        <v>15</v>
      </c>
      <c r="G64" s="12"/>
      <c r="H64" s="17" t="s">
        <v>16</v>
      </c>
      <c r="I64" s="8" t="s">
        <v>25</v>
      </c>
      <c r="J64" s="39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</row>
    <row r="65" spans="1:74" s="28" customFormat="1" ht="31.5" customHeight="1" x14ac:dyDescent="0.25">
      <c r="A65" s="10">
        <v>4</v>
      </c>
      <c r="B65" s="63" t="s">
        <v>22</v>
      </c>
      <c r="C65" s="63"/>
      <c r="D65" s="13">
        <v>24689.45</v>
      </c>
      <c r="E65" s="13">
        <v>27899.09</v>
      </c>
      <c r="F65" s="12" t="s">
        <v>15</v>
      </c>
      <c r="G65" s="12"/>
      <c r="H65" s="17" t="s">
        <v>16</v>
      </c>
      <c r="I65" s="8" t="s">
        <v>26</v>
      </c>
      <c r="J65" s="39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</row>
    <row r="66" spans="1:74" s="28" customFormat="1" ht="31.5" customHeight="1" x14ac:dyDescent="0.25">
      <c r="A66" s="10">
        <v>5</v>
      </c>
      <c r="B66" s="63" t="s">
        <v>21</v>
      </c>
      <c r="C66" s="63"/>
      <c r="D66" s="13">
        <v>19993.150000000001</v>
      </c>
      <c r="E66" s="13">
        <v>24991.439999999999</v>
      </c>
      <c r="F66" s="12" t="s">
        <v>15</v>
      </c>
      <c r="G66" s="12"/>
      <c r="H66" s="17" t="s">
        <v>16</v>
      </c>
      <c r="I66" s="8" t="s">
        <v>27</v>
      </c>
      <c r="J66" s="39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</row>
    <row r="67" spans="1:74" s="28" customFormat="1" ht="31.5" customHeight="1" x14ac:dyDescent="0.25">
      <c r="A67" s="10">
        <v>6</v>
      </c>
      <c r="B67" s="61" t="s">
        <v>19</v>
      </c>
      <c r="C67" s="70"/>
      <c r="D67" s="13">
        <v>40337.97</v>
      </c>
      <c r="E67" s="13">
        <v>49636.25</v>
      </c>
      <c r="F67" s="12" t="s">
        <v>15</v>
      </c>
      <c r="G67" s="12"/>
      <c r="H67" s="17" t="s">
        <v>16</v>
      </c>
      <c r="I67" s="8" t="s">
        <v>28</v>
      </c>
      <c r="J67" s="39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</row>
    <row r="68" spans="1:74" s="28" customFormat="1" ht="31.5" customHeight="1" x14ac:dyDescent="0.25">
      <c r="A68" s="33"/>
      <c r="B68" s="29"/>
      <c r="C68" s="29"/>
      <c r="D68" s="59"/>
      <c r="E68" s="59"/>
      <c r="F68" s="30"/>
      <c r="G68" s="30"/>
      <c r="H68" s="31"/>
      <c r="I68" s="34"/>
      <c r="J68" s="39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</row>
    <row r="69" spans="1:74" s="28" customFormat="1" ht="31.5" customHeight="1" x14ac:dyDescent="0.25">
      <c r="A69" s="33"/>
      <c r="B69" s="29"/>
      <c r="C69" s="29"/>
      <c r="D69" s="59"/>
      <c r="E69" s="59"/>
      <c r="F69" s="30"/>
      <c r="G69" s="30"/>
      <c r="H69" s="31"/>
      <c r="I69" s="34"/>
      <c r="J69" s="39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</row>
    <row r="70" spans="1:74" s="28" customFormat="1" ht="31.5" customHeight="1" x14ac:dyDescent="0.25">
      <c r="A70" s="33"/>
      <c r="B70" s="29"/>
      <c r="C70" s="29"/>
      <c r="D70" s="59"/>
      <c r="E70" s="59"/>
      <c r="F70" s="30"/>
      <c r="G70" s="30"/>
      <c r="H70" s="31"/>
      <c r="I70" s="34"/>
      <c r="J70" s="39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</row>
    <row r="71" spans="1:74" s="28" customFormat="1" ht="31.5" customHeight="1" x14ac:dyDescent="0.25">
      <c r="A71" s="33"/>
      <c r="B71" s="29"/>
      <c r="C71" s="29"/>
      <c r="D71" s="59"/>
      <c r="E71" s="59"/>
      <c r="F71" s="30"/>
      <c r="G71" s="30"/>
      <c r="H71" s="31"/>
      <c r="I71" s="34"/>
      <c r="J71" s="39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</row>
    <row r="72" spans="1:74" s="28" customFormat="1" ht="31.5" customHeight="1" x14ac:dyDescent="0.25">
      <c r="A72" s="33"/>
      <c r="B72" s="29"/>
      <c r="C72" s="29"/>
      <c r="D72" s="59"/>
      <c r="E72" s="59"/>
      <c r="F72" s="30"/>
      <c r="G72" s="30"/>
      <c r="H72" s="31"/>
      <c r="I72" s="34"/>
      <c r="J72" s="39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</row>
    <row r="73" spans="1:74" s="28" customFormat="1" ht="31.5" customHeight="1" x14ac:dyDescent="0.25">
      <c r="A73" s="33"/>
      <c r="B73" s="29"/>
      <c r="C73" s="29"/>
      <c r="D73" s="59"/>
      <c r="E73" s="59"/>
      <c r="F73" s="30"/>
      <c r="G73" s="30"/>
      <c r="H73" s="31"/>
      <c r="I73" s="34"/>
      <c r="J73" s="39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</row>
    <row r="74" spans="1:74" s="28" customFormat="1" ht="31.5" customHeight="1" x14ac:dyDescent="0.25">
      <c r="A74" s="33"/>
      <c r="B74" s="29"/>
      <c r="C74" s="29"/>
      <c r="D74" s="59"/>
      <c r="E74" s="59"/>
      <c r="F74" s="30"/>
      <c r="G74" s="30"/>
      <c r="H74" s="31"/>
      <c r="I74" s="43"/>
      <c r="J74" s="42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</row>
    <row r="75" spans="1:74" s="28" customFormat="1" ht="31.5" customHeight="1" x14ac:dyDescent="0.25">
      <c r="A75" s="33"/>
      <c r="B75" s="29"/>
      <c r="C75" s="29"/>
      <c r="D75" s="59"/>
      <c r="E75" s="59"/>
      <c r="F75" s="30"/>
      <c r="G75" s="30"/>
      <c r="H75" s="31"/>
      <c r="I75" s="34"/>
      <c r="J75" s="39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</row>
    <row r="76" spans="1:74" s="28" customFormat="1" ht="31.5" customHeight="1" x14ac:dyDescent="0.25">
      <c r="A76" s="33"/>
      <c r="B76" s="29"/>
      <c r="C76" s="29"/>
      <c r="D76" s="59"/>
      <c r="E76" s="59"/>
      <c r="F76" s="30"/>
      <c r="G76" s="30"/>
      <c r="H76" s="31"/>
      <c r="I76" s="34"/>
      <c r="J76" s="39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</row>
    <row r="77" spans="1:74" s="58" customFormat="1" ht="24" customHeight="1" x14ac:dyDescent="0.25">
      <c r="A77" s="53"/>
      <c r="B77" s="29"/>
      <c r="C77" s="71"/>
      <c r="D77" s="60"/>
      <c r="E77" s="60"/>
      <c r="F77" s="54"/>
      <c r="G77" s="91"/>
      <c r="H77" s="31"/>
      <c r="I77" s="55"/>
      <c r="J77" s="56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</row>
    <row r="78" spans="1:74" s="36" customFormat="1" ht="24" customHeight="1" x14ac:dyDescent="0.25">
      <c r="B78" s="51"/>
      <c r="C78" s="51"/>
      <c r="H78" s="52"/>
    </row>
    <row r="79" spans="1:74" x14ac:dyDescent="0.25">
      <c r="A79" s="101"/>
      <c r="B79" s="101"/>
      <c r="C79" s="101"/>
      <c r="D79" s="101"/>
      <c r="E79" s="101"/>
      <c r="F79" s="101"/>
      <c r="G79" s="101"/>
      <c r="H79" s="101"/>
      <c r="I79" s="101"/>
    </row>
    <row r="80" spans="1:74" x14ac:dyDescent="0.25">
      <c r="A80" s="101"/>
      <c r="B80" s="101"/>
      <c r="C80" s="101"/>
      <c r="D80" s="101"/>
      <c r="E80" s="101"/>
      <c r="F80" s="101"/>
      <c r="G80" s="101"/>
      <c r="H80" s="101"/>
      <c r="I80" s="101"/>
      <c r="O80" s="35"/>
    </row>
    <row r="81" spans="1:9" x14ac:dyDescent="0.25">
      <c r="A81" s="101"/>
      <c r="B81" s="101"/>
      <c r="C81" s="101"/>
      <c r="D81" s="101"/>
      <c r="E81" s="101"/>
      <c r="F81" s="101"/>
      <c r="G81" s="101"/>
      <c r="H81" s="101"/>
      <c r="I81" s="101"/>
    </row>
  </sheetData>
  <mergeCells count="6">
    <mergeCell ref="B33:C33"/>
    <mergeCell ref="A38:A39"/>
    <mergeCell ref="H38:H39"/>
    <mergeCell ref="A79:I81"/>
    <mergeCell ref="I38:I39"/>
    <mergeCell ref="B38:B39"/>
  </mergeCells>
  <dataValidations count="2"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59:C59 B40:C51 B37:C38">
      <formula1>2</formula1>
      <formula2>200</formula2>
    </dataValidation>
    <dataValidation allowBlank="1" showInputMessage="1" showErrorMessage="1" promptTitle="Evidencijski broj nabave" prompt="Je obavezan podatak_x000a_" sqref="I62:I67 I37:I38"/>
  </dataValidations>
  <pageMargins left="0.7" right="0.7" top="0.75" bottom="0.75" header="0.3" footer="0.3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N4" sqref="N4"/>
    </sheetView>
  </sheetViews>
  <sheetFormatPr defaultRowHeight="15" x14ac:dyDescent="0.25"/>
  <sheetData>
    <row r="1" spans="1:11" ht="18.75" x14ac:dyDescent="0.3">
      <c r="A1" s="104" t="s">
        <v>11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05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1" ht="63.75" x14ac:dyDescent="0.25">
      <c r="A3" s="10">
        <v>1</v>
      </c>
      <c r="B3" s="61" t="s">
        <v>18</v>
      </c>
      <c r="C3" s="7">
        <v>30000</v>
      </c>
      <c r="D3" s="10" t="s">
        <v>13</v>
      </c>
      <c r="E3" s="10" t="s">
        <v>14</v>
      </c>
      <c r="F3" s="13">
        <v>29929.5</v>
      </c>
      <c r="G3" s="13">
        <v>35261.879999999997</v>
      </c>
      <c r="H3" s="15">
        <v>44265</v>
      </c>
      <c r="I3" s="12" t="s">
        <v>15</v>
      </c>
      <c r="J3" s="17" t="s">
        <v>16</v>
      </c>
      <c r="K3" s="8" t="s">
        <v>23</v>
      </c>
    </row>
    <row r="4" spans="1:11" ht="63.75" x14ac:dyDescent="0.25">
      <c r="A4" s="10">
        <v>2</v>
      </c>
      <c r="B4" s="61" t="s">
        <v>17</v>
      </c>
      <c r="C4" s="7">
        <v>87400</v>
      </c>
      <c r="D4" s="10" t="s">
        <v>13</v>
      </c>
      <c r="E4" s="10" t="s">
        <v>14</v>
      </c>
      <c r="F4" s="13">
        <v>87395</v>
      </c>
      <c r="G4" s="13">
        <v>102376.15</v>
      </c>
      <c r="H4" s="15">
        <v>44265</v>
      </c>
      <c r="I4" s="12" t="s">
        <v>15</v>
      </c>
      <c r="J4" s="17" t="s">
        <v>16</v>
      </c>
      <c r="K4" s="8" t="s">
        <v>24</v>
      </c>
    </row>
    <row r="5" spans="1:11" ht="75" x14ac:dyDescent="0.25">
      <c r="A5" s="10">
        <v>3</v>
      </c>
      <c r="B5" s="63" t="s">
        <v>20</v>
      </c>
      <c r="C5" s="7">
        <v>20000</v>
      </c>
      <c r="D5" s="10" t="s">
        <v>13</v>
      </c>
      <c r="E5" s="10" t="s">
        <v>14</v>
      </c>
      <c r="F5" s="13">
        <v>12869</v>
      </c>
      <c r="G5" s="13">
        <v>14326.45</v>
      </c>
      <c r="H5" s="15">
        <v>44265</v>
      </c>
      <c r="I5" s="12" t="s">
        <v>15</v>
      </c>
      <c r="J5" s="17" t="s">
        <v>16</v>
      </c>
      <c r="K5" s="8" t="s">
        <v>25</v>
      </c>
    </row>
    <row r="6" spans="1:11" ht="63.75" x14ac:dyDescent="0.25">
      <c r="A6" s="10">
        <v>4</v>
      </c>
      <c r="B6" s="63" t="s">
        <v>22</v>
      </c>
      <c r="C6" s="7">
        <v>20000</v>
      </c>
      <c r="D6" s="10" t="s">
        <v>13</v>
      </c>
      <c r="E6" s="10" t="s">
        <v>14</v>
      </c>
      <c r="F6" s="13">
        <v>24689.45</v>
      </c>
      <c r="G6" s="13">
        <v>27899.09</v>
      </c>
      <c r="H6" s="15">
        <v>44265</v>
      </c>
      <c r="I6" s="12" t="s">
        <v>15</v>
      </c>
      <c r="J6" s="17" t="s">
        <v>16</v>
      </c>
      <c r="K6" s="8" t="s">
        <v>26</v>
      </c>
    </row>
    <row r="7" spans="1:11" ht="63.75" x14ac:dyDescent="0.25">
      <c r="A7" s="10">
        <v>5</v>
      </c>
      <c r="B7" s="63" t="s">
        <v>21</v>
      </c>
      <c r="C7" s="7">
        <v>20000</v>
      </c>
      <c r="D7" s="10" t="s">
        <v>13</v>
      </c>
      <c r="E7" s="10" t="s">
        <v>14</v>
      </c>
      <c r="F7" s="13">
        <v>19993.150000000001</v>
      </c>
      <c r="G7" s="13">
        <v>24991.439999999999</v>
      </c>
      <c r="H7" s="15">
        <v>44265</v>
      </c>
      <c r="I7" s="12" t="s">
        <v>15</v>
      </c>
      <c r="J7" s="17" t="s">
        <v>16</v>
      </c>
      <c r="K7" s="8" t="s">
        <v>27</v>
      </c>
    </row>
    <row r="8" spans="1:11" ht="63.75" x14ac:dyDescent="0.25">
      <c r="A8" s="10">
        <v>6</v>
      </c>
      <c r="B8" s="61" t="s">
        <v>19</v>
      </c>
      <c r="C8" s="7">
        <v>49500</v>
      </c>
      <c r="D8" s="10" t="s">
        <v>13</v>
      </c>
      <c r="E8" s="10" t="s">
        <v>14</v>
      </c>
      <c r="F8" s="13">
        <v>40337.97</v>
      </c>
      <c r="G8" s="13">
        <v>49636.25</v>
      </c>
      <c r="H8" s="15">
        <v>44265</v>
      </c>
      <c r="I8" s="12" t="s">
        <v>15</v>
      </c>
      <c r="J8" s="17" t="s">
        <v>16</v>
      </c>
      <c r="K8" s="8" t="s">
        <v>28</v>
      </c>
    </row>
  </sheetData>
  <mergeCells count="1">
    <mergeCell ref="A1:K1"/>
  </mergeCells>
  <dataValidations count="2">
    <dataValidation allowBlank="1" showInputMessage="1" showErrorMessage="1" promptTitle="Evidencijski broj nabave" prompt="Je obavezan podatak_x000a_" sqref="K3:K8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C3:C8">
      <formula1>100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2021-1</vt:lpstr>
      <vt:lpstr>2021</vt:lpstr>
      <vt:lpstr>'2021-1'!Podrucje_ispisa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Microsoft</cp:lastModifiedBy>
  <cp:lastPrinted>2021-08-27T12:14:29Z</cp:lastPrinted>
  <dcterms:created xsi:type="dcterms:W3CDTF">2021-06-14T06:12:02Z</dcterms:created>
  <dcterms:modified xsi:type="dcterms:W3CDTF">2022-10-20T11:17:45Z</dcterms:modified>
</cp:coreProperties>
</file>