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REGISTAR UGOVORA\"/>
    </mc:Choice>
  </mc:AlternateContent>
  <bookViews>
    <workbookView xWindow="0" yWindow="0" windowWidth="28800" windowHeight="12300"/>
  </bookViews>
  <sheets>
    <sheet name="2021-1" sheetId="1" r:id="rId1"/>
    <sheet name="2021" sheetId="2" r:id="rId2"/>
  </sheets>
  <definedNames>
    <definedName name="_xlnm.Print_Area" localSheetId="0">'2021-1'!$A$1:$I$81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3" i="1" l="1"/>
  <c r="D33" i="1"/>
  <c r="H33" i="1" l="1"/>
</calcChain>
</file>

<file path=xl/sharedStrings.xml><?xml version="1.0" encoding="utf-8"?>
<sst xmlns="http://schemas.openxmlformats.org/spreadsheetml/2006/main" count="238" uniqueCount="110">
  <si>
    <t>R.B.</t>
  </si>
  <si>
    <t>PREDMET NABAVE</t>
  </si>
  <si>
    <t>PROCIJENJENA VRIJEDNOST NABAVE</t>
  </si>
  <si>
    <t>UGOVOR/OKVIRNI SPORAZUM/ NARUDŽBENICA</t>
  </si>
  <si>
    <t>UGOVARATELJ</t>
  </si>
  <si>
    <t>CIJENA BEZ PDV-A</t>
  </si>
  <si>
    <t>CIJENA S PDV-OM</t>
  </si>
  <si>
    <t>DATUM SKLAPANJA</t>
  </si>
  <si>
    <t>TRAJANJE UGOVORA</t>
  </si>
  <si>
    <t>NADLEŽNI UO</t>
  </si>
  <si>
    <t>EVIDENCIJSKI BROJ NABAVE</t>
  </si>
  <si>
    <t>UGOVORI PLAN NABAVE - 2021.</t>
  </si>
  <si>
    <t>(Ugovor o poslovnoj suradnji)</t>
  </si>
  <si>
    <t xml:space="preserve">Ugovor </t>
  </si>
  <si>
    <t>Učenički dom - Kutina</t>
  </si>
  <si>
    <t>1 godina</t>
  </si>
  <si>
    <t>Upravni odjel za prosvjetu, kulturu i sport</t>
  </si>
  <si>
    <t>MESO I MESNE PRERAĐEVINE</t>
  </si>
  <si>
    <t>MLIJEKO I MLIJEČNI PROIZVODI</t>
  </si>
  <si>
    <t>OSTALE NAMIRNICE</t>
  </si>
  <si>
    <t>KRUH I PEKARSKI PROIZVODI</t>
  </si>
  <si>
    <t>SMRZNUTE NAMIRNICE</t>
  </si>
  <si>
    <t>SVJEŽE VOĆE I POVRĆE</t>
  </si>
  <si>
    <t>01-01/2021</t>
  </si>
  <si>
    <t>01-02/2021</t>
  </si>
  <si>
    <t>01-03/2021</t>
  </si>
  <si>
    <t>01-04/2021</t>
  </si>
  <si>
    <t>01-05/2021</t>
  </si>
  <si>
    <t>01-06/2021</t>
  </si>
  <si>
    <t xml:space="preserve"> </t>
  </si>
  <si>
    <t>10.02.2021.</t>
  </si>
  <si>
    <t>Datum sklapanja ugovora</t>
  </si>
  <si>
    <t>Iznos skl ugovora bez pdv-a</t>
  </si>
  <si>
    <t>Iznos skl ugovora s pdv-a</t>
  </si>
  <si>
    <t>UKUPNO</t>
  </si>
  <si>
    <t>Konačni iznos plaćen s pdv-om temeljem ugovora</t>
  </si>
  <si>
    <t>Naziv dobavljača</t>
  </si>
  <si>
    <t>Vindija Varaždin dd</t>
  </si>
  <si>
    <t>Pik vrbovec-plus Vrbovec</t>
  </si>
  <si>
    <t>Lonia trgovina Kutina</t>
  </si>
  <si>
    <t>Ledo plus Zagreb</t>
  </si>
  <si>
    <t>Jelena Kutina</t>
  </si>
  <si>
    <t>TVIM Tonković,Kutina</t>
  </si>
  <si>
    <t>LJILJAN S, Kutina</t>
  </si>
  <si>
    <t>Rožić usluge, Kutina</t>
  </si>
  <si>
    <t>Elektroinstalacije  AG,Kutina</t>
  </si>
  <si>
    <t>Ljekarna Nives Miloš ,Kutina</t>
  </si>
  <si>
    <t>Ljekarna Barišić Kutina</t>
  </si>
  <si>
    <t>PNP d.o.o. Garešnica</t>
  </si>
  <si>
    <t>KTC, Križevci , RC KUTINA</t>
  </si>
  <si>
    <t>Saponia d.d. Osijek</t>
  </si>
  <si>
    <t>Tiskara Gratis Kutina</t>
  </si>
  <si>
    <t>Tapess d.o.o. Kastav</t>
  </si>
  <si>
    <t>Kutinčanka, Kutina</t>
  </si>
  <si>
    <t>Hep opskrba</t>
  </si>
  <si>
    <t>Moslavina plin</t>
  </si>
  <si>
    <t>REGISTAR UGOVORA 2021.</t>
  </si>
  <si>
    <t>MV 1/2021.</t>
  </si>
  <si>
    <t>MV 2/2021.</t>
  </si>
  <si>
    <t>MV 3/2021.</t>
  </si>
  <si>
    <t>MV 4/2021.</t>
  </si>
  <si>
    <t>MV 5/2021.</t>
  </si>
  <si>
    <t>MV 6/2021.</t>
  </si>
  <si>
    <t>MV 7/2021.</t>
  </si>
  <si>
    <t>MV 8/2021.</t>
  </si>
  <si>
    <t>MV 9/2021.</t>
  </si>
  <si>
    <t>Pevex d.d. , PJ Kutina</t>
  </si>
  <si>
    <t>MV 10/2021.</t>
  </si>
  <si>
    <t>MV 11/2021.</t>
  </si>
  <si>
    <t>MV 12/2021.</t>
  </si>
  <si>
    <t>MV 13/2021.</t>
  </si>
  <si>
    <t>MV 14/2021.</t>
  </si>
  <si>
    <t xml:space="preserve">Uredski materijal, mater. za kreativne radionice </t>
  </si>
  <si>
    <t>Materijal za tekuće i inv.održavanje</t>
  </si>
  <si>
    <t>Usluge popravaka elektro uređaja</t>
  </si>
  <si>
    <t>Materijal za zdravstvene potrebe</t>
  </si>
  <si>
    <t>Sredstva za zaštitu bilja, potrošni materijal za čišćenje i održavanje</t>
  </si>
  <si>
    <t>Detedženti i sredstva za čišćenje</t>
  </si>
  <si>
    <t>Tisak promidžbenih materijala</t>
  </si>
  <si>
    <t>Papirna konfekcija i potrošni materijal</t>
  </si>
  <si>
    <t>Kruh i pekarski proizvodi</t>
  </si>
  <si>
    <t>Plin</t>
  </si>
  <si>
    <t>20.01.2021.</t>
  </si>
  <si>
    <t>1-JN</t>
  </si>
  <si>
    <t>3-JN</t>
  </si>
  <si>
    <t xml:space="preserve">Struja </t>
  </si>
  <si>
    <t>01.01.2021.</t>
  </si>
  <si>
    <t>10.03.2021.</t>
  </si>
  <si>
    <t>24.02.2021.</t>
  </si>
  <si>
    <t>Fokus infoprojekt d.o.o.</t>
  </si>
  <si>
    <t>04.01.2021.</t>
  </si>
  <si>
    <t>Održavanje informacijskog sustava Cis3000</t>
  </si>
  <si>
    <t>MV 3000 2021</t>
  </si>
  <si>
    <t>Proaxis d.o.o. Zagreb</t>
  </si>
  <si>
    <t>01.06.2021.</t>
  </si>
  <si>
    <t>Održavanje internet opreme</t>
  </si>
  <si>
    <t>Osiguranje imovine</t>
  </si>
  <si>
    <t>11.02.2021.</t>
  </si>
  <si>
    <t>Osiguranje zaposlenika</t>
  </si>
  <si>
    <t>Euroherc osiguranje d.d. Sisak</t>
  </si>
  <si>
    <t>MV</t>
  </si>
  <si>
    <t xml:space="preserve">Back up i državanje fin. programa labis </t>
  </si>
  <si>
    <t>Optimus lab Čakovec</t>
  </si>
  <si>
    <t>T-COM dd Zagreb</t>
  </si>
  <si>
    <t>HT fiksni telefoni</t>
  </si>
  <si>
    <t>A1 mobiteli</t>
  </si>
  <si>
    <t>A1 Hrvatska doo</t>
  </si>
  <si>
    <t>Usluga najma za aparate za vodu</t>
  </si>
  <si>
    <t>01.04.2021.</t>
  </si>
  <si>
    <t>Galon vode doo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</si>
</sst>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11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0.249977111117893"/>
        <bgColor indexed="64"/>
      </patternFill>
    </fill>
  </fills>
  <borders count="26">
    <border>
      <left/>
      <right/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theme="2" tint="-9.9978637043366805E-2"/>
      </left>
      <right/>
      <top/>
      <bottom/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 style="dotted">
        <color theme="1"/>
      </left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/>
      <right style="dotted">
        <color theme="1"/>
      </right>
      <top/>
      <bottom style="dotted">
        <color indexed="64"/>
      </bottom>
      <diagonal/>
    </border>
    <border>
      <left/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 style="dotted">
        <color indexed="64"/>
      </left>
      <right style="dotted">
        <color theme="1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theme="1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theme="1"/>
      </bottom>
      <diagonal/>
    </border>
    <border>
      <left style="dotted">
        <color indexed="64"/>
      </left>
      <right/>
      <top style="dotted">
        <color indexed="64"/>
      </top>
      <bottom style="dotted">
        <color theme="1"/>
      </bottom>
      <diagonal/>
    </border>
    <border>
      <left style="dotted">
        <color theme="1"/>
      </left>
      <right style="thin">
        <color theme="2" tint="-9.9978637043366805E-2"/>
      </right>
      <top style="thin">
        <color theme="2" tint="-9.9978637043366805E-2"/>
      </top>
      <bottom style="dotted">
        <color theme="1"/>
      </bottom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 style="dotted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16">
    <xf numFmtId="0" fontId="0" fillId="0" borderId="0" xfId="0"/>
    <xf numFmtId="0" fontId="8" fillId="0" borderId="0" xfId="0" applyFont="1"/>
    <xf numFmtId="0" fontId="7" fillId="0" borderId="0" xfId="0" applyFont="1"/>
    <xf numFmtId="0" fontId="5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left" vertical="center" wrapText="1"/>
    </xf>
    <xf numFmtId="49" fontId="3" fillId="2" borderId="1" xfId="1" applyNumberFormat="1" applyFont="1" applyFill="1" applyBorder="1" applyAlignment="1">
      <alignment horizontal="left" vertical="center" wrapText="1"/>
    </xf>
    <xf numFmtId="4" fontId="1" fillId="2" borderId="1" xfId="0" applyNumberFormat="1" applyFont="1" applyFill="1" applyBorder="1" applyAlignment="1">
      <alignment horizontal="right" vertical="center" wrapText="1"/>
    </xf>
    <xf numFmtId="49" fontId="3" fillId="2" borderId="1" xfId="0" applyNumberFormat="1" applyFont="1" applyFill="1" applyBorder="1" applyAlignment="1">
      <alignment horizontal="left" vertical="center" wrapText="1"/>
    </xf>
    <xf numFmtId="49" fontId="6" fillId="2" borderId="1" xfId="1" applyNumberFormat="1" applyFont="1" applyFill="1" applyBorder="1" applyAlignment="1">
      <alignment horizontal="left" vertical="center" wrapText="1"/>
    </xf>
    <xf numFmtId="0" fontId="0" fillId="0" borderId="1" xfId="0" applyBorder="1" applyAlignment="1">
      <alignment vertical="center"/>
    </xf>
    <xf numFmtId="0" fontId="0" fillId="2" borderId="1" xfId="0" applyFill="1" applyBorder="1" applyAlignment="1">
      <alignment vertical="center"/>
    </xf>
    <xf numFmtId="0" fontId="0" fillId="2" borderId="1" xfId="0" applyFill="1" applyBorder="1" applyAlignment="1">
      <alignment vertical="center" wrapText="1"/>
    </xf>
    <xf numFmtId="4" fontId="0" fillId="2" borderId="1" xfId="0" applyNumberFormat="1" applyFill="1" applyBorder="1" applyAlignment="1" applyProtection="1">
      <alignment vertical="center"/>
      <protection locked="0"/>
    </xf>
    <xf numFmtId="0" fontId="7" fillId="2" borderId="1" xfId="0" applyFont="1" applyFill="1" applyBorder="1" applyAlignment="1">
      <alignment vertical="center"/>
    </xf>
    <xf numFmtId="14" fontId="0" fillId="2" borderId="1" xfId="0" applyNumberFormat="1" applyFill="1" applyBorder="1" applyAlignment="1">
      <alignment vertical="center"/>
    </xf>
    <xf numFmtId="4" fontId="0" fillId="0" borderId="1" xfId="0" applyNumberFormat="1" applyBorder="1" applyAlignment="1">
      <alignment vertical="center"/>
    </xf>
    <xf numFmtId="0" fontId="7" fillId="0" borderId="1" xfId="0" applyFont="1" applyBorder="1" applyAlignment="1">
      <alignment vertical="center" wrapText="1"/>
    </xf>
    <xf numFmtId="4" fontId="0" fillId="2" borderId="1" xfId="0" applyNumberFormat="1" applyFill="1" applyBorder="1" applyAlignment="1">
      <alignment vertical="center"/>
    </xf>
    <xf numFmtId="0" fontId="8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49" fontId="11" fillId="2" borderId="1" xfId="0" applyNumberFormat="1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vertical="center" wrapText="1"/>
    </xf>
    <xf numFmtId="4" fontId="0" fillId="2" borderId="1" xfId="0" applyNumberFormat="1" applyFill="1" applyBorder="1" applyAlignment="1">
      <alignment horizontal="right" vertical="center"/>
    </xf>
    <xf numFmtId="0" fontId="0" fillId="5" borderId="0" xfId="0" applyFill="1"/>
    <xf numFmtId="0" fontId="8" fillId="5" borderId="0" xfId="0" applyFont="1" applyFill="1"/>
    <xf numFmtId="0" fontId="7" fillId="5" borderId="0" xfId="0" applyFont="1" applyFill="1"/>
    <xf numFmtId="0" fontId="0" fillId="2" borderId="0" xfId="0" applyFill="1"/>
    <xf numFmtId="0" fontId="8" fillId="2" borderId="1" xfId="0" applyFont="1" applyFill="1" applyBorder="1"/>
    <xf numFmtId="0" fontId="0" fillId="2" borderId="1" xfId="0" applyFill="1" applyBorder="1"/>
    <xf numFmtId="0" fontId="7" fillId="2" borderId="1" xfId="0" applyFont="1" applyFill="1" applyBorder="1"/>
    <xf numFmtId="0" fontId="0" fillId="0" borderId="2" xfId="0" applyBorder="1" applyAlignment="1">
      <alignment wrapText="1"/>
    </xf>
    <xf numFmtId="0" fontId="0" fillId="2" borderId="4" xfId="0" applyFill="1" applyBorder="1"/>
    <xf numFmtId="0" fontId="0" fillId="2" borderId="5" xfId="0" applyFill="1" applyBorder="1"/>
    <xf numFmtId="0" fontId="0" fillId="0" borderId="6" xfId="0" applyBorder="1"/>
    <xf numFmtId="0" fontId="0" fillId="2" borderId="0" xfId="0" applyFill="1" applyBorder="1"/>
    <xf numFmtId="0" fontId="0" fillId="0" borderId="7" xfId="0" applyBorder="1"/>
    <xf numFmtId="0" fontId="0" fillId="2" borderId="7" xfId="0" applyFill="1" applyBorder="1"/>
    <xf numFmtId="0" fontId="0" fillId="2" borderId="8" xfId="0" applyFill="1" applyBorder="1"/>
    <xf numFmtId="0" fontId="0" fillId="0" borderId="10" xfId="0" applyBorder="1"/>
    <xf numFmtId="0" fontId="0" fillId="5" borderId="9" xfId="0" applyFill="1" applyBorder="1"/>
    <xf numFmtId="0" fontId="0" fillId="2" borderId="10" xfId="0" applyFill="1" applyBorder="1"/>
    <xf numFmtId="0" fontId="0" fillId="2" borderId="11" xfId="0" applyFill="1" applyBorder="1"/>
    <xf numFmtId="0" fontId="0" fillId="2" borderId="8" xfId="0" applyFont="1" applyFill="1" applyBorder="1" applyAlignment="1">
      <alignment wrapText="1"/>
    </xf>
    <xf numFmtId="0" fontId="0" fillId="2" borderId="7" xfId="0" applyFont="1" applyFill="1" applyBorder="1" applyAlignment="1">
      <alignment wrapText="1"/>
    </xf>
    <xf numFmtId="0" fontId="0" fillId="2" borderId="0" xfId="0" applyFont="1" applyFill="1" applyAlignment="1">
      <alignment wrapText="1"/>
    </xf>
    <xf numFmtId="0" fontId="5" fillId="3" borderId="1" xfId="0" applyFont="1" applyFill="1" applyBorder="1" applyAlignment="1">
      <alignment wrapText="1"/>
    </xf>
    <xf numFmtId="0" fontId="5" fillId="3" borderId="1" xfId="0" applyFont="1" applyFill="1" applyBorder="1" applyAlignment="1">
      <alignment horizontal="center" wrapText="1"/>
    </xf>
    <xf numFmtId="0" fontId="12" fillId="3" borderId="1" xfId="0" applyFont="1" applyFill="1" applyBorder="1" applyAlignment="1">
      <alignment horizontal="center" wrapText="1"/>
    </xf>
    <xf numFmtId="0" fontId="5" fillId="3" borderId="5" xfId="0" applyFont="1" applyFill="1" applyBorder="1" applyAlignment="1">
      <alignment horizontal="center" wrapText="1"/>
    </xf>
    <xf numFmtId="0" fontId="8" fillId="2" borderId="0" xfId="0" applyFont="1" applyFill="1" applyBorder="1"/>
    <xf numFmtId="0" fontId="7" fillId="2" borderId="0" xfId="0" applyFont="1" applyFill="1" applyBorder="1"/>
    <xf numFmtId="0" fontId="0" fillId="2" borderId="12" xfId="0" applyFill="1" applyBorder="1"/>
    <xf numFmtId="0" fontId="0" fillId="2" borderId="13" xfId="0" applyFill="1" applyBorder="1"/>
    <xf numFmtId="0" fontId="0" fillId="2" borderId="14" xfId="0" applyFill="1" applyBorder="1"/>
    <xf numFmtId="0" fontId="0" fillId="2" borderId="15" xfId="0" applyFill="1" applyBorder="1"/>
    <xf numFmtId="0" fontId="0" fillId="2" borderId="16" xfId="0" applyFill="1" applyBorder="1"/>
    <xf numFmtId="0" fontId="0" fillId="2" borderId="17" xfId="0" applyFill="1" applyBorder="1"/>
    <xf numFmtId="4" fontId="0" fillId="2" borderId="1" xfId="0" applyNumberFormat="1" applyFill="1" applyBorder="1"/>
    <xf numFmtId="4" fontId="0" fillId="2" borderId="13" xfId="0" applyNumberFormat="1" applyFill="1" applyBorder="1"/>
    <xf numFmtId="0" fontId="0" fillId="0" borderId="18" xfId="0" applyFill="1" applyBorder="1" applyAlignment="1">
      <alignment horizontal="center" vertical="center"/>
    </xf>
    <xf numFmtId="4" fontId="0" fillId="0" borderId="18" xfId="0" applyNumberFormat="1" applyBorder="1" applyAlignment="1">
      <alignment horizontal="right" vertical="center"/>
    </xf>
    <xf numFmtId="0" fontId="8" fillId="0" borderId="1" xfId="0" applyFont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left" vertical="center" wrapText="1"/>
    </xf>
    <xf numFmtId="49" fontId="3" fillId="2" borderId="3" xfId="0" applyNumberFormat="1" applyFont="1" applyFill="1" applyBorder="1" applyAlignment="1">
      <alignment horizontal="left" vertical="center" wrapText="1"/>
    </xf>
    <xf numFmtId="0" fontId="0" fillId="0" borderId="18" xfId="0" applyBorder="1" applyAlignment="1">
      <alignment wrapText="1"/>
    </xf>
    <xf numFmtId="0" fontId="0" fillId="0" borderId="18" xfId="0" applyBorder="1" applyAlignment="1">
      <alignment horizontal="left" wrapText="1"/>
    </xf>
    <xf numFmtId="0" fontId="9" fillId="0" borderId="18" xfId="0" applyFont="1" applyBorder="1" applyAlignment="1">
      <alignment wrapText="1"/>
    </xf>
    <xf numFmtId="4" fontId="0" fillId="0" borderId="18" xfId="0" applyNumberFormat="1" applyBorder="1" applyAlignment="1">
      <alignment horizontal="center"/>
    </xf>
    <xf numFmtId="0" fontId="0" fillId="0" borderId="0" xfId="0" applyFill="1" applyBorder="1" applyAlignment="1">
      <alignment horizontal="center" vertical="center"/>
    </xf>
    <xf numFmtId="0" fontId="8" fillId="2" borderId="2" xfId="0" applyFont="1" applyFill="1" applyBorder="1"/>
    <xf numFmtId="0" fontId="4" fillId="3" borderId="1" xfId="0" applyFont="1" applyFill="1" applyBorder="1" applyAlignment="1"/>
    <xf numFmtId="0" fontId="5" fillId="4" borderId="2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 wrapText="1"/>
    </xf>
    <xf numFmtId="0" fontId="0" fillId="0" borderId="18" xfId="0" applyBorder="1" applyAlignment="1">
      <alignment vertical="center"/>
    </xf>
    <xf numFmtId="0" fontId="0" fillId="2" borderId="18" xfId="0" applyFill="1" applyBorder="1" applyAlignment="1">
      <alignment vertical="center" wrapText="1"/>
    </xf>
    <xf numFmtId="49" fontId="0" fillId="0" borderId="18" xfId="0" applyNumberFormat="1" applyBorder="1" applyAlignment="1">
      <alignment vertical="center"/>
    </xf>
    <xf numFmtId="4" fontId="0" fillId="0" borderId="18" xfId="0" applyNumberFormat="1" applyBorder="1" applyAlignment="1">
      <alignment vertical="center"/>
    </xf>
    <xf numFmtId="0" fontId="8" fillId="0" borderId="18" xfId="0" applyFont="1" applyBorder="1" applyAlignment="1">
      <alignment horizontal="center" vertical="center" wrapText="1"/>
    </xf>
    <xf numFmtId="49" fontId="0" fillId="0" borderId="18" xfId="0" applyNumberFormat="1" applyFont="1" applyBorder="1" applyAlignment="1">
      <alignment vertical="center"/>
    </xf>
    <xf numFmtId="4" fontId="0" fillId="0" borderId="18" xfId="0" applyNumberFormat="1" applyFill="1" applyBorder="1" applyAlignment="1">
      <alignment horizontal="right" vertical="center"/>
    </xf>
    <xf numFmtId="0" fontId="0" fillId="0" borderId="18" xfId="0" applyBorder="1"/>
    <xf numFmtId="4" fontId="0" fillId="0" borderId="18" xfId="0" applyNumberFormat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4" fontId="7" fillId="0" borderId="18" xfId="0" applyNumberFormat="1" applyFont="1" applyBorder="1" applyAlignment="1">
      <alignment horizontal="center"/>
    </xf>
    <xf numFmtId="0" fontId="0" fillId="0" borderId="19" xfId="0" applyBorder="1" applyAlignment="1">
      <alignment wrapText="1"/>
    </xf>
    <xf numFmtId="0" fontId="9" fillId="0" borderId="19" xfId="0" applyFont="1" applyBorder="1" applyAlignment="1">
      <alignment wrapText="1"/>
    </xf>
    <xf numFmtId="4" fontId="7" fillId="0" borderId="18" xfId="0" applyNumberFormat="1" applyFont="1" applyBorder="1" applyAlignment="1">
      <alignment horizontal="center" vertical="center" wrapText="1"/>
    </xf>
    <xf numFmtId="0" fontId="0" fillId="2" borderId="2" xfId="0" applyFill="1" applyBorder="1" applyAlignment="1">
      <alignment vertical="center" wrapText="1"/>
    </xf>
    <xf numFmtId="0" fontId="0" fillId="2" borderId="3" xfId="0" applyFill="1" applyBorder="1" applyAlignment="1">
      <alignment vertical="center" wrapText="1"/>
    </xf>
    <xf numFmtId="0" fontId="0" fillId="2" borderId="2" xfId="0" applyFill="1" applyBorder="1"/>
    <xf numFmtId="17" fontId="0" fillId="0" borderId="18" xfId="0" applyNumberFormat="1" applyBorder="1"/>
    <xf numFmtId="4" fontId="0" fillId="0" borderId="19" xfId="0" applyNumberFormat="1" applyFill="1" applyBorder="1" applyAlignment="1">
      <alignment horizontal="right" vertical="center"/>
    </xf>
    <xf numFmtId="4" fontId="0" fillId="0" borderId="19" xfId="0" applyNumberFormat="1" applyBorder="1" applyAlignment="1">
      <alignment horizontal="center"/>
    </xf>
    <xf numFmtId="0" fontId="0" fillId="2" borderId="19" xfId="0" applyFill="1" applyBorder="1" applyAlignment="1">
      <alignment vertical="center" wrapText="1"/>
    </xf>
    <xf numFmtId="4" fontId="7" fillId="0" borderId="19" xfId="0" applyNumberFormat="1" applyFont="1" applyBorder="1" applyAlignment="1">
      <alignment horizontal="center"/>
    </xf>
    <xf numFmtId="0" fontId="0" fillId="0" borderId="2" xfId="0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left" vertical="center" wrapText="1"/>
    </xf>
    <xf numFmtId="49" fontId="3" fillId="2" borderId="3" xfId="0" applyNumberFormat="1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/>
    </xf>
    <xf numFmtId="0" fontId="0" fillId="0" borderId="19" xfId="0" applyBorder="1"/>
    <xf numFmtId="0" fontId="5" fillId="0" borderId="20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4" fontId="5" fillId="0" borderId="22" xfId="0" applyNumberFormat="1" applyFont="1" applyBorder="1"/>
    <xf numFmtId="0" fontId="5" fillId="0" borderId="22" xfId="0" applyFont="1" applyBorder="1"/>
    <xf numFmtId="4" fontId="12" fillId="0" borderId="23" xfId="0" applyNumberFormat="1" applyFont="1" applyBorder="1" applyAlignment="1">
      <alignment horizontal="center"/>
    </xf>
    <xf numFmtId="0" fontId="8" fillId="0" borderId="25" xfId="0" applyFont="1" applyBorder="1"/>
    <xf numFmtId="4" fontId="7" fillId="0" borderId="24" xfId="0" applyNumberFormat="1" applyFont="1" applyBorder="1" applyAlignment="1">
      <alignment horizontal="center"/>
    </xf>
    <xf numFmtId="0" fontId="0" fillId="0" borderId="0" xfId="0" applyBorder="1" applyAlignment="1">
      <alignment wrapText="1"/>
    </xf>
    <xf numFmtId="0" fontId="8" fillId="0" borderId="18" xfId="0" applyFont="1" applyBorder="1"/>
    <xf numFmtId="14" fontId="9" fillId="0" borderId="18" xfId="0" applyNumberFormat="1" applyFont="1" applyBorder="1" applyAlignment="1">
      <alignment horizontal="left" wrapText="1"/>
    </xf>
  </cellXfs>
  <cellStyles count="2">
    <cellStyle name="Hiperveza" xfId="1" builtinId="8"/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V81"/>
  <sheetViews>
    <sheetView tabSelected="1" topLeftCell="A4" workbookViewId="0">
      <selection activeCell="O13" sqref="O13"/>
    </sheetView>
  </sheetViews>
  <sheetFormatPr defaultRowHeight="15" x14ac:dyDescent="0.25"/>
  <cols>
    <col min="1" max="1" width="5" customWidth="1"/>
    <col min="2" max="2" width="38" style="1" customWidth="1"/>
    <col min="3" max="3" width="14.7109375" style="1" customWidth="1"/>
    <col min="4" max="4" width="14.7109375" customWidth="1"/>
    <col min="5" max="5" width="13.28515625" customWidth="1"/>
    <col min="6" max="6" width="11.140625" customWidth="1"/>
    <col min="7" max="7" width="28" customWidth="1"/>
    <col min="8" max="8" width="24" style="2" customWidth="1"/>
    <col min="9" max="9" width="13.140625" customWidth="1"/>
  </cols>
  <sheetData>
    <row r="1" spans="1:15" ht="21.6" customHeight="1" x14ac:dyDescent="0.3">
      <c r="A1" s="72" t="s">
        <v>56</v>
      </c>
      <c r="B1" s="72"/>
      <c r="C1" s="72"/>
      <c r="D1" s="72"/>
      <c r="E1" s="72"/>
      <c r="F1" s="72"/>
      <c r="G1" s="72"/>
      <c r="H1" s="72"/>
      <c r="I1" s="72"/>
    </row>
    <row r="2" spans="1:15" ht="45.6" customHeight="1" x14ac:dyDescent="0.25">
      <c r="A2" s="73" t="s">
        <v>0</v>
      </c>
      <c r="B2" s="74" t="s">
        <v>1</v>
      </c>
      <c r="C2" s="74" t="s">
        <v>31</v>
      </c>
      <c r="D2" s="74" t="s">
        <v>32</v>
      </c>
      <c r="E2" s="74" t="s">
        <v>33</v>
      </c>
      <c r="F2" s="74" t="s">
        <v>8</v>
      </c>
      <c r="G2" s="74" t="s">
        <v>36</v>
      </c>
      <c r="H2" s="74" t="s">
        <v>35</v>
      </c>
      <c r="I2" s="74" t="s">
        <v>10</v>
      </c>
    </row>
    <row r="3" spans="1:15" ht="18" customHeight="1" x14ac:dyDescent="0.25">
      <c r="A3" s="75">
        <v>1</v>
      </c>
      <c r="B3" s="61" t="s">
        <v>17</v>
      </c>
      <c r="C3" s="75" t="s">
        <v>88</v>
      </c>
      <c r="D3" s="62">
        <v>87395</v>
      </c>
      <c r="E3" s="83">
        <v>103376.15</v>
      </c>
      <c r="F3" s="76" t="s">
        <v>15</v>
      </c>
      <c r="G3" s="76" t="s">
        <v>38</v>
      </c>
      <c r="H3" s="88">
        <v>70310.63</v>
      </c>
      <c r="I3" s="77" t="s">
        <v>24</v>
      </c>
    </row>
    <row r="4" spans="1:15" ht="18" customHeight="1" x14ac:dyDescent="0.25">
      <c r="A4" s="75">
        <v>2</v>
      </c>
      <c r="B4" s="61" t="s">
        <v>18</v>
      </c>
      <c r="C4" s="75" t="s">
        <v>87</v>
      </c>
      <c r="D4" s="78">
        <v>29929.5</v>
      </c>
      <c r="E4" s="83">
        <v>35261.279999999999</v>
      </c>
      <c r="F4" s="76" t="s">
        <v>15</v>
      </c>
      <c r="G4" s="76" t="s">
        <v>37</v>
      </c>
      <c r="H4" s="88">
        <v>28035.91</v>
      </c>
      <c r="I4" s="77" t="s">
        <v>23</v>
      </c>
    </row>
    <row r="5" spans="1:15" ht="18" customHeight="1" x14ac:dyDescent="0.25">
      <c r="A5" s="75">
        <v>3</v>
      </c>
      <c r="B5" s="61" t="s">
        <v>19</v>
      </c>
      <c r="C5" s="75" t="s">
        <v>87</v>
      </c>
      <c r="D5" s="78">
        <v>40337.97</v>
      </c>
      <c r="E5" s="83">
        <v>49636.25</v>
      </c>
      <c r="F5" s="76" t="s">
        <v>15</v>
      </c>
      <c r="G5" s="76" t="s">
        <v>39</v>
      </c>
      <c r="H5" s="88">
        <v>32115.86</v>
      </c>
      <c r="I5" s="77" t="s">
        <v>28</v>
      </c>
    </row>
    <row r="6" spans="1:15" ht="18" customHeight="1" x14ac:dyDescent="0.25">
      <c r="A6" s="75">
        <v>4</v>
      </c>
      <c r="B6" s="79" t="s">
        <v>20</v>
      </c>
      <c r="C6" s="75" t="s">
        <v>87</v>
      </c>
      <c r="D6" s="78">
        <v>12869</v>
      </c>
      <c r="E6" s="83">
        <v>14326.45</v>
      </c>
      <c r="F6" s="76" t="s">
        <v>15</v>
      </c>
      <c r="G6" s="76" t="s">
        <v>39</v>
      </c>
      <c r="H6" s="88">
        <v>8509.24</v>
      </c>
      <c r="I6" s="77" t="s">
        <v>25</v>
      </c>
    </row>
    <row r="7" spans="1:15" ht="18" customHeight="1" x14ac:dyDescent="0.25">
      <c r="A7" s="75">
        <v>5</v>
      </c>
      <c r="B7" s="79" t="s">
        <v>21</v>
      </c>
      <c r="C7" s="75" t="s">
        <v>87</v>
      </c>
      <c r="D7" s="78">
        <v>19993.150000000001</v>
      </c>
      <c r="E7" s="83">
        <v>24991.439999999999</v>
      </c>
      <c r="F7" s="76" t="s">
        <v>15</v>
      </c>
      <c r="G7" s="76" t="s">
        <v>40</v>
      </c>
      <c r="H7" s="88">
        <v>16401.93</v>
      </c>
      <c r="I7" s="80" t="s">
        <v>27</v>
      </c>
    </row>
    <row r="8" spans="1:15" ht="18" customHeight="1" x14ac:dyDescent="0.25">
      <c r="A8" s="75">
        <v>6</v>
      </c>
      <c r="B8" s="79" t="s">
        <v>22</v>
      </c>
      <c r="C8" s="75" t="s">
        <v>87</v>
      </c>
      <c r="D8" s="78">
        <v>24689.45</v>
      </c>
      <c r="E8" s="83">
        <v>27899.08</v>
      </c>
      <c r="F8" s="76" t="s">
        <v>15</v>
      </c>
      <c r="G8" s="76" t="s">
        <v>39</v>
      </c>
      <c r="H8" s="88">
        <v>20158.77</v>
      </c>
      <c r="I8" s="77" t="s">
        <v>26</v>
      </c>
    </row>
    <row r="9" spans="1:15" ht="18" customHeight="1" x14ac:dyDescent="0.25">
      <c r="A9" s="75">
        <v>7</v>
      </c>
      <c r="B9" s="68" t="s">
        <v>72</v>
      </c>
      <c r="C9" s="68" t="s">
        <v>30</v>
      </c>
      <c r="D9" s="78">
        <v>15448</v>
      </c>
      <c r="E9" s="69">
        <v>19000</v>
      </c>
      <c r="F9" s="76" t="s">
        <v>15</v>
      </c>
      <c r="G9" s="76" t="s">
        <v>41</v>
      </c>
      <c r="H9" s="88">
        <v>17508.02</v>
      </c>
      <c r="I9" s="92" t="s">
        <v>57</v>
      </c>
    </row>
    <row r="10" spans="1:15" ht="18" customHeight="1" x14ac:dyDescent="0.25">
      <c r="A10" s="75">
        <v>8</v>
      </c>
      <c r="B10" s="66" t="s">
        <v>73</v>
      </c>
      <c r="C10" s="68" t="s">
        <v>30</v>
      </c>
      <c r="D10" s="78">
        <v>8130</v>
      </c>
      <c r="E10" s="69">
        <v>10000</v>
      </c>
      <c r="F10" s="76" t="s">
        <v>15</v>
      </c>
      <c r="G10" s="82" t="s">
        <v>42</v>
      </c>
      <c r="H10" s="88">
        <v>5316.87</v>
      </c>
      <c r="I10" s="92" t="s">
        <v>58</v>
      </c>
    </row>
    <row r="11" spans="1:15" ht="18" customHeight="1" x14ac:dyDescent="0.25">
      <c r="A11" s="75">
        <v>9</v>
      </c>
      <c r="B11" s="66" t="s">
        <v>73</v>
      </c>
      <c r="C11" s="68" t="s">
        <v>30</v>
      </c>
      <c r="D11" s="78">
        <v>15448</v>
      </c>
      <c r="E11" s="69">
        <v>19000</v>
      </c>
      <c r="F11" s="76" t="s">
        <v>15</v>
      </c>
      <c r="G11" s="82" t="s">
        <v>43</v>
      </c>
      <c r="H11" s="88">
        <v>17145.79</v>
      </c>
      <c r="I11" s="92" t="s">
        <v>59</v>
      </c>
    </row>
    <row r="12" spans="1:15" ht="18" customHeight="1" x14ac:dyDescent="0.25">
      <c r="A12" s="75">
        <v>10</v>
      </c>
      <c r="B12" s="66" t="s">
        <v>74</v>
      </c>
      <c r="C12" s="68" t="s">
        <v>30</v>
      </c>
      <c r="D12" s="78">
        <v>8130</v>
      </c>
      <c r="E12" s="69">
        <v>10000</v>
      </c>
      <c r="F12" s="76" t="s">
        <v>15</v>
      </c>
      <c r="G12" s="82" t="s">
        <v>44</v>
      </c>
      <c r="H12" s="88">
        <v>3812.5</v>
      </c>
      <c r="I12" s="92" t="s">
        <v>60</v>
      </c>
    </row>
    <row r="13" spans="1:15" ht="18" customHeight="1" x14ac:dyDescent="0.25">
      <c r="A13" s="75">
        <v>11</v>
      </c>
      <c r="B13" s="66" t="s">
        <v>74</v>
      </c>
      <c r="C13" s="68" t="s">
        <v>30</v>
      </c>
      <c r="D13" s="78">
        <v>16260</v>
      </c>
      <c r="E13" s="69">
        <v>20000</v>
      </c>
      <c r="F13" s="76" t="s">
        <v>15</v>
      </c>
      <c r="G13" s="82" t="s">
        <v>45</v>
      </c>
      <c r="H13" s="88">
        <v>14417.5</v>
      </c>
      <c r="I13" s="92" t="s">
        <v>61</v>
      </c>
    </row>
    <row r="14" spans="1:15" ht="18" customHeight="1" x14ac:dyDescent="0.25">
      <c r="A14" s="75">
        <v>12</v>
      </c>
      <c r="B14" s="67" t="s">
        <v>75</v>
      </c>
      <c r="C14" s="68" t="s">
        <v>30</v>
      </c>
      <c r="D14" s="78">
        <v>3252</v>
      </c>
      <c r="E14" s="69">
        <v>4000</v>
      </c>
      <c r="F14" s="76" t="s">
        <v>15</v>
      </c>
      <c r="G14" s="66" t="s">
        <v>46</v>
      </c>
      <c r="H14" s="88">
        <v>4075.5</v>
      </c>
      <c r="I14" s="92" t="s">
        <v>62</v>
      </c>
    </row>
    <row r="15" spans="1:15" ht="18" customHeight="1" x14ac:dyDescent="0.25">
      <c r="A15" s="75">
        <v>13</v>
      </c>
      <c r="B15" s="66" t="s">
        <v>75</v>
      </c>
      <c r="C15" s="68" t="s">
        <v>30</v>
      </c>
      <c r="D15" s="62">
        <v>3252</v>
      </c>
      <c r="E15" s="69">
        <v>4000</v>
      </c>
      <c r="F15" s="76" t="s">
        <v>15</v>
      </c>
      <c r="G15" s="66" t="s">
        <v>47</v>
      </c>
      <c r="H15" s="88">
        <v>0</v>
      </c>
      <c r="I15" s="92" t="s">
        <v>63</v>
      </c>
      <c r="O15" t="s">
        <v>29</v>
      </c>
    </row>
    <row r="16" spans="1:15" ht="18" customHeight="1" x14ac:dyDescent="0.25">
      <c r="A16" s="75">
        <v>14</v>
      </c>
      <c r="B16" s="66" t="s">
        <v>73</v>
      </c>
      <c r="C16" s="68" t="s">
        <v>30</v>
      </c>
      <c r="D16" s="62">
        <v>16260</v>
      </c>
      <c r="E16" s="69">
        <v>20000</v>
      </c>
      <c r="F16" s="76" t="s">
        <v>15</v>
      </c>
      <c r="G16" s="66" t="s">
        <v>48</v>
      </c>
      <c r="H16" s="88">
        <v>19771.63</v>
      </c>
      <c r="I16" s="92" t="s">
        <v>64</v>
      </c>
    </row>
    <row r="17" spans="1:15" ht="18" customHeight="1" x14ac:dyDescent="0.25">
      <c r="A17" s="75">
        <v>15</v>
      </c>
      <c r="B17" s="66" t="s">
        <v>73</v>
      </c>
      <c r="C17" s="68" t="s">
        <v>30</v>
      </c>
      <c r="D17" s="62">
        <v>16260</v>
      </c>
      <c r="E17" s="69">
        <v>20000</v>
      </c>
      <c r="F17" s="76" t="s">
        <v>15</v>
      </c>
      <c r="G17" s="66" t="s">
        <v>66</v>
      </c>
      <c r="H17" s="88">
        <v>19752.61</v>
      </c>
      <c r="I17" s="92" t="s">
        <v>65</v>
      </c>
      <c r="O17" t="s">
        <v>29</v>
      </c>
    </row>
    <row r="18" spans="1:15" ht="18" customHeight="1" x14ac:dyDescent="0.25">
      <c r="A18" s="75">
        <v>16</v>
      </c>
      <c r="B18" s="66" t="s">
        <v>76</v>
      </c>
      <c r="C18" s="68" t="s">
        <v>30</v>
      </c>
      <c r="D18" s="62">
        <v>8130</v>
      </c>
      <c r="E18" s="69">
        <v>10000</v>
      </c>
      <c r="F18" s="76" t="s">
        <v>15</v>
      </c>
      <c r="G18" s="66" t="s">
        <v>49</v>
      </c>
      <c r="H18" s="88">
        <v>4130.79</v>
      </c>
      <c r="I18" s="92" t="s">
        <v>67</v>
      </c>
    </row>
    <row r="19" spans="1:15" ht="18" customHeight="1" x14ac:dyDescent="0.25">
      <c r="A19" s="75">
        <v>17</v>
      </c>
      <c r="B19" s="66" t="s">
        <v>77</v>
      </c>
      <c r="C19" s="68" t="s">
        <v>30</v>
      </c>
      <c r="D19" s="81">
        <v>15448</v>
      </c>
      <c r="E19" s="69">
        <v>19000</v>
      </c>
      <c r="F19" s="76" t="s">
        <v>15</v>
      </c>
      <c r="G19" s="66" t="s">
        <v>50</v>
      </c>
      <c r="H19" s="85">
        <v>13965.52</v>
      </c>
      <c r="I19" s="92" t="s">
        <v>68</v>
      </c>
    </row>
    <row r="20" spans="1:15" ht="18" customHeight="1" x14ac:dyDescent="0.25">
      <c r="A20" s="75">
        <v>18</v>
      </c>
      <c r="B20" s="66" t="s">
        <v>78</v>
      </c>
      <c r="C20" s="68" t="s">
        <v>30</v>
      </c>
      <c r="D20" s="81">
        <v>8130</v>
      </c>
      <c r="E20" s="69">
        <v>10000</v>
      </c>
      <c r="F20" s="76" t="s">
        <v>15</v>
      </c>
      <c r="G20" s="66" t="s">
        <v>51</v>
      </c>
      <c r="H20" s="85">
        <v>8257</v>
      </c>
      <c r="I20" s="92" t="s">
        <v>69</v>
      </c>
    </row>
    <row r="21" spans="1:15" ht="18" customHeight="1" x14ac:dyDescent="0.25">
      <c r="A21" s="75">
        <v>19</v>
      </c>
      <c r="B21" s="66" t="s">
        <v>79</v>
      </c>
      <c r="C21" s="68" t="s">
        <v>30</v>
      </c>
      <c r="D21" s="81">
        <v>15448</v>
      </c>
      <c r="E21" s="69">
        <v>19000</v>
      </c>
      <c r="F21" s="76" t="s">
        <v>15</v>
      </c>
      <c r="G21" s="66" t="s">
        <v>52</v>
      </c>
      <c r="H21" s="85">
        <v>27395.5</v>
      </c>
      <c r="I21" s="92" t="s">
        <v>70</v>
      </c>
    </row>
    <row r="22" spans="1:15" ht="18" customHeight="1" x14ac:dyDescent="0.25">
      <c r="A22" s="75">
        <v>20</v>
      </c>
      <c r="B22" s="66" t="s">
        <v>80</v>
      </c>
      <c r="C22" s="68" t="s">
        <v>30</v>
      </c>
      <c r="D22" s="81">
        <v>8130</v>
      </c>
      <c r="E22" s="69">
        <v>10000</v>
      </c>
      <c r="F22" s="76" t="s">
        <v>15</v>
      </c>
      <c r="G22" s="66" t="s">
        <v>53</v>
      </c>
      <c r="H22" s="85">
        <v>4851.5</v>
      </c>
      <c r="I22" s="92" t="s">
        <v>71</v>
      </c>
    </row>
    <row r="23" spans="1:15" ht="18" customHeight="1" x14ac:dyDescent="0.25">
      <c r="A23" s="75">
        <v>21</v>
      </c>
      <c r="B23" s="66" t="s">
        <v>85</v>
      </c>
      <c r="C23" s="68" t="s">
        <v>82</v>
      </c>
      <c r="D23" s="81">
        <v>24000</v>
      </c>
      <c r="E23" s="69">
        <v>30000</v>
      </c>
      <c r="F23" s="76" t="s">
        <v>15</v>
      </c>
      <c r="G23" s="76" t="s">
        <v>54</v>
      </c>
      <c r="H23" s="85">
        <v>46721.16</v>
      </c>
      <c r="I23" s="82" t="s">
        <v>83</v>
      </c>
    </row>
    <row r="24" spans="1:15" ht="18" customHeight="1" x14ac:dyDescent="0.25">
      <c r="A24" s="75">
        <v>22</v>
      </c>
      <c r="B24" s="66" t="s">
        <v>81</v>
      </c>
      <c r="C24" s="68" t="s">
        <v>86</v>
      </c>
      <c r="D24" s="81">
        <v>46160</v>
      </c>
      <c r="E24" s="69">
        <v>57700</v>
      </c>
      <c r="F24" s="76" t="s">
        <v>15</v>
      </c>
      <c r="G24" s="76" t="s">
        <v>55</v>
      </c>
      <c r="H24" s="85">
        <v>44337.56</v>
      </c>
      <c r="I24" s="82" t="s">
        <v>84</v>
      </c>
    </row>
    <row r="25" spans="1:15" ht="18" customHeight="1" x14ac:dyDescent="0.25">
      <c r="A25" s="75">
        <v>23</v>
      </c>
      <c r="B25" s="113" t="s">
        <v>101</v>
      </c>
      <c r="C25" s="68" t="s">
        <v>86</v>
      </c>
      <c r="D25" s="93">
        <v>7682.72</v>
      </c>
      <c r="E25" s="96">
        <v>9603.4</v>
      </c>
      <c r="F25" s="76" t="s">
        <v>15</v>
      </c>
      <c r="G25" s="95" t="s">
        <v>102</v>
      </c>
      <c r="H25" s="96">
        <v>9603.4</v>
      </c>
      <c r="I25" s="105"/>
    </row>
    <row r="26" spans="1:15" ht="18" customHeight="1" x14ac:dyDescent="0.25">
      <c r="A26" s="75">
        <v>24</v>
      </c>
      <c r="B26" s="66" t="s">
        <v>96</v>
      </c>
      <c r="C26" s="87" t="s">
        <v>97</v>
      </c>
      <c r="D26" s="93">
        <v>10598.58</v>
      </c>
      <c r="E26" s="94">
        <v>13248.22</v>
      </c>
      <c r="F26" s="95" t="s">
        <v>15</v>
      </c>
      <c r="G26" s="95" t="s">
        <v>99</v>
      </c>
      <c r="H26" s="96">
        <v>13248.22</v>
      </c>
      <c r="I26" s="105" t="s">
        <v>100</v>
      </c>
    </row>
    <row r="27" spans="1:15" ht="18" customHeight="1" x14ac:dyDescent="0.25">
      <c r="A27" s="75">
        <v>25</v>
      </c>
      <c r="B27" s="66" t="s">
        <v>98</v>
      </c>
      <c r="C27" s="87" t="s">
        <v>97</v>
      </c>
      <c r="D27" s="93">
        <v>3682.59</v>
      </c>
      <c r="E27" s="94">
        <v>4603.2299999999996</v>
      </c>
      <c r="F27" s="95" t="s">
        <v>15</v>
      </c>
      <c r="G27" s="95" t="s">
        <v>99</v>
      </c>
      <c r="H27" s="96">
        <v>4603.2299999999996</v>
      </c>
      <c r="I27" s="105" t="s">
        <v>100</v>
      </c>
    </row>
    <row r="28" spans="1:15" ht="18" customHeight="1" x14ac:dyDescent="0.25">
      <c r="A28" s="75">
        <v>26</v>
      </c>
      <c r="B28" s="114" t="s">
        <v>91</v>
      </c>
      <c r="C28" s="87" t="s">
        <v>90</v>
      </c>
      <c r="D28" s="93">
        <v>3600</v>
      </c>
      <c r="E28" s="94">
        <v>4500</v>
      </c>
      <c r="F28" s="95" t="s">
        <v>15</v>
      </c>
      <c r="G28" s="86" t="s">
        <v>89</v>
      </c>
      <c r="H28" s="96">
        <v>5250</v>
      </c>
      <c r="I28" s="105" t="s">
        <v>92</v>
      </c>
    </row>
    <row r="29" spans="1:15" ht="18" customHeight="1" x14ac:dyDescent="0.25">
      <c r="A29" s="75">
        <v>27</v>
      </c>
      <c r="B29" s="111" t="s">
        <v>95</v>
      </c>
      <c r="C29" s="68" t="s">
        <v>94</v>
      </c>
      <c r="D29" s="81">
        <v>23895.64</v>
      </c>
      <c r="E29" s="69">
        <v>29869.55</v>
      </c>
      <c r="F29" s="76" t="s">
        <v>15</v>
      </c>
      <c r="G29" s="111" t="s">
        <v>93</v>
      </c>
      <c r="H29" s="112">
        <v>29869.55</v>
      </c>
      <c r="I29" s="82"/>
    </row>
    <row r="30" spans="1:15" ht="18" customHeight="1" x14ac:dyDescent="0.25">
      <c r="A30" s="75">
        <v>28</v>
      </c>
      <c r="B30" s="114" t="s">
        <v>104</v>
      </c>
      <c r="C30" s="115">
        <v>44197</v>
      </c>
      <c r="D30" s="81">
        <v>4665.16</v>
      </c>
      <c r="E30" s="69">
        <v>5831.44</v>
      </c>
      <c r="F30" s="76" t="s">
        <v>15</v>
      </c>
      <c r="G30" s="114" t="s">
        <v>103</v>
      </c>
      <c r="H30" s="85">
        <v>5831.44</v>
      </c>
      <c r="I30" s="82"/>
    </row>
    <row r="31" spans="1:15" ht="18" customHeight="1" x14ac:dyDescent="0.25">
      <c r="A31" s="75">
        <v>29</v>
      </c>
      <c r="B31" s="114" t="s">
        <v>105</v>
      </c>
      <c r="C31" s="115">
        <v>44197</v>
      </c>
      <c r="D31" s="81">
        <v>6024.01</v>
      </c>
      <c r="E31" s="69">
        <v>7530.01</v>
      </c>
      <c r="F31" s="76"/>
      <c r="G31" s="114" t="s">
        <v>106</v>
      </c>
      <c r="H31" s="85">
        <v>7530.01</v>
      </c>
      <c r="I31" s="82"/>
    </row>
    <row r="32" spans="1:15" ht="18" customHeight="1" x14ac:dyDescent="0.25">
      <c r="A32" s="75">
        <v>30</v>
      </c>
      <c r="B32" s="114" t="s">
        <v>107</v>
      </c>
      <c r="C32" s="115" t="s">
        <v>108</v>
      </c>
      <c r="D32" s="81">
        <v>3675</v>
      </c>
      <c r="E32" s="69">
        <v>4593.75</v>
      </c>
      <c r="F32" s="76"/>
      <c r="G32" s="114" t="s">
        <v>109</v>
      </c>
      <c r="H32" s="85">
        <v>4593.75</v>
      </c>
      <c r="I32" s="82"/>
    </row>
    <row r="33" spans="1:16" ht="18" customHeight="1" thickBot="1" x14ac:dyDescent="0.3">
      <c r="A33" s="84"/>
      <c r="B33" s="106" t="s">
        <v>34</v>
      </c>
      <c r="C33" s="107"/>
      <c r="D33" s="108">
        <f>SUM(D3:D32)</f>
        <v>506923.77</v>
      </c>
      <c r="E33" s="108">
        <f>SUM(E3:E32)</f>
        <v>616970.25</v>
      </c>
      <c r="F33" s="109"/>
      <c r="G33" s="109"/>
      <c r="H33" s="110">
        <f>SUM(H3:H28)</f>
        <v>459696.63999999996</v>
      </c>
      <c r="P33" t="s">
        <v>29</v>
      </c>
    </row>
    <row r="34" spans="1:16" ht="18" customHeight="1" x14ac:dyDescent="0.25"/>
    <row r="35" spans="1:16" ht="18" customHeight="1" x14ac:dyDescent="0.25"/>
    <row r="36" spans="1:16" ht="34.9" customHeight="1" x14ac:dyDescent="0.25">
      <c r="F36" t="s">
        <v>29</v>
      </c>
      <c r="M36" t="s">
        <v>29</v>
      </c>
    </row>
    <row r="37" spans="1:16" ht="34.9" customHeight="1" x14ac:dyDescent="0.25">
      <c r="A37" s="10"/>
      <c r="B37" s="6"/>
      <c r="C37" s="6"/>
      <c r="D37" s="13"/>
      <c r="E37" s="13"/>
      <c r="F37" s="12" t="s">
        <v>29</v>
      </c>
      <c r="G37" s="12"/>
      <c r="H37" s="14"/>
      <c r="I37" s="8"/>
    </row>
    <row r="38" spans="1:16" ht="34.9" customHeight="1" x14ac:dyDescent="0.25">
      <c r="A38" s="97"/>
      <c r="B38" s="102"/>
      <c r="C38" s="64"/>
      <c r="D38" s="13"/>
      <c r="E38" s="13"/>
      <c r="F38" s="12"/>
      <c r="G38" s="89"/>
      <c r="H38" s="99"/>
      <c r="I38" s="102"/>
    </row>
    <row r="39" spans="1:16" ht="34.9" customHeight="1" x14ac:dyDescent="0.25">
      <c r="A39" s="98"/>
      <c r="B39" s="103"/>
      <c r="C39" s="65"/>
      <c r="D39" s="13"/>
      <c r="E39" s="13"/>
      <c r="F39" s="12"/>
      <c r="G39" s="90"/>
      <c r="H39" s="100"/>
      <c r="I39" s="103"/>
    </row>
    <row r="40" spans="1:16" ht="34.9" customHeight="1" x14ac:dyDescent="0.25">
      <c r="A40" s="10"/>
      <c r="B40" s="8"/>
      <c r="C40" s="8"/>
      <c r="D40" s="13"/>
      <c r="E40" s="13"/>
      <c r="F40" s="12"/>
      <c r="G40" s="12"/>
      <c r="H40" s="14"/>
      <c r="I40" s="10"/>
    </row>
    <row r="41" spans="1:16" ht="34.9" customHeight="1" x14ac:dyDescent="0.25">
      <c r="A41" s="10"/>
      <c r="B41" s="8"/>
      <c r="C41" s="8"/>
      <c r="D41" s="16"/>
      <c r="E41" s="16"/>
      <c r="F41" s="10"/>
      <c r="G41" s="10"/>
      <c r="H41" s="14"/>
      <c r="I41" s="10"/>
    </row>
    <row r="42" spans="1:16" ht="34.9" customHeight="1" x14ac:dyDescent="0.25">
      <c r="A42" s="10"/>
      <c r="B42" s="22"/>
      <c r="C42" s="22"/>
      <c r="D42" s="16"/>
      <c r="E42" s="16"/>
      <c r="F42" s="10"/>
      <c r="G42" s="10"/>
      <c r="H42" s="17"/>
      <c r="I42" s="10"/>
    </row>
    <row r="43" spans="1:16" ht="34.9" customHeight="1" x14ac:dyDescent="0.25">
      <c r="A43" s="10"/>
      <c r="B43" s="8"/>
      <c r="C43" s="8"/>
      <c r="D43" s="13"/>
      <c r="E43" s="13"/>
      <c r="F43" s="12"/>
      <c r="G43" s="12"/>
      <c r="H43" s="14"/>
      <c r="I43" s="10"/>
    </row>
    <row r="44" spans="1:16" ht="34.9" customHeight="1" x14ac:dyDescent="0.25">
      <c r="A44" s="10"/>
      <c r="B44" s="8"/>
      <c r="C44" s="8"/>
      <c r="D44" s="13"/>
      <c r="E44" s="13"/>
      <c r="F44" s="12"/>
      <c r="G44" s="12"/>
      <c r="H44" s="14"/>
      <c r="I44" s="10"/>
    </row>
    <row r="45" spans="1:16" ht="34.9" customHeight="1" x14ac:dyDescent="0.25">
      <c r="A45" s="10"/>
      <c r="B45" s="8"/>
      <c r="C45" s="8"/>
      <c r="D45" s="13"/>
      <c r="E45" s="13"/>
      <c r="F45" s="12"/>
      <c r="G45" s="12"/>
      <c r="H45" s="14"/>
      <c r="I45" s="10"/>
    </row>
    <row r="46" spans="1:16" ht="34.9" customHeight="1" x14ac:dyDescent="0.25">
      <c r="A46" s="10"/>
      <c r="B46" s="9"/>
      <c r="C46" s="9"/>
      <c r="D46" s="13"/>
      <c r="E46" s="13"/>
      <c r="F46" s="12"/>
      <c r="G46" s="12"/>
      <c r="H46" s="14"/>
      <c r="I46" s="10"/>
    </row>
    <row r="47" spans="1:16" ht="34.9" customHeight="1" x14ac:dyDescent="0.25">
      <c r="A47" s="10"/>
      <c r="B47" s="8"/>
      <c r="C47" s="8"/>
      <c r="D47" s="18"/>
      <c r="E47" s="18"/>
      <c r="F47" s="11"/>
      <c r="G47" s="11"/>
      <c r="H47" s="14"/>
      <c r="I47" s="10"/>
    </row>
    <row r="48" spans="1:16" ht="34.9" customHeight="1" x14ac:dyDescent="0.25">
      <c r="A48" s="10"/>
      <c r="B48" s="8"/>
      <c r="C48" s="8"/>
      <c r="D48" s="13"/>
      <c r="E48" s="13"/>
      <c r="F48" s="12"/>
      <c r="G48" s="12"/>
      <c r="H48" s="14"/>
      <c r="I48" s="10"/>
    </row>
    <row r="49" spans="1:74" ht="34.9" customHeight="1" x14ac:dyDescent="0.25">
      <c r="A49" s="10"/>
      <c r="B49" s="8"/>
      <c r="C49" s="8"/>
      <c r="D49" s="18"/>
      <c r="E49" s="18"/>
      <c r="F49" s="11"/>
      <c r="G49" s="11"/>
      <c r="H49" s="14"/>
      <c r="I49" s="11"/>
    </row>
    <row r="50" spans="1:74" ht="34.9" customHeight="1" x14ac:dyDescent="0.25">
      <c r="A50" s="10"/>
      <c r="B50" s="8"/>
      <c r="C50" s="8"/>
      <c r="D50" s="18"/>
      <c r="E50" s="18"/>
      <c r="F50" s="11"/>
      <c r="G50" s="11"/>
      <c r="H50" s="14"/>
      <c r="I50" s="11"/>
    </row>
    <row r="51" spans="1:74" ht="34.9" customHeight="1" x14ac:dyDescent="0.25">
      <c r="A51" s="10"/>
      <c r="B51" s="5"/>
      <c r="C51" s="5"/>
      <c r="D51" s="13"/>
      <c r="E51" s="13"/>
      <c r="F51" s="12"/>
      <c r="G51" s="12"/>
      <c r="H51" s="20"/>
      <c r="I51" s="10"/>
    </row>
    <row r="52" spans="1:74" ht="34.9" customHeight="1" x14ac:dyDescent="0.25">
      <c r="A52" s="10"/>
      <c r="B52" s="5"/>
      <c r="C52" s="5"/>
      <c r="D52" s="16"/>
      <c r="E52" s="16"/>
      <c r="F52" s="10"/>
      <c r="G52" s="10"/>
      <c r="H52" s="20"/>
      <c r="I52" s="10"/>
    </row>
    <row r="53" spans="1:74" ht="34.9" customHeight="1" x14ac:dyDescent="0.25">
      <c r="A53" s="10"/>
      <c r="B53" s="21"/>
      <c r="C53" s="21"/>
      <c r="D53" s="16"/>
      <c r="E53" s="16"/>
      <c r="F53" s="10"/>
      <c r="G53" s="10"/>
      <c r="H53" s="10"/>
      <c r="I53" s="10"/>
    </row>
    <row r="54" spans="1:74" ht="34.9" customHeight="1" x14ac:dyDescent="0.25">
      <c r="A54" s="10"/>
      <c r="B54" s="19"/>
      <c r="C54" s="19"/>
      <c r="D54" s="16"/>
      <c r="E54" s="16"/>
      <c r="F54" s="10"/>
      <c r="G54" s="10"/>
      <c r="H54" s="10"/>
      <c r="I54" s="10"/>
    </row>
    <row r="55" spans="1:74" ht="34.9" customHeight="1" x14ac:dyDescent="0.25">
      <c r="A55" s="10"/>
      <c r="B55" s="19"/>
      <c r="C55" s="19"/>
      <c r="D55" s="16"/>
      <c r="E55" s="16"/>
      <c r="F55" s="10"/>
      <c r="G55" s="10"/>
      <c r="H55" s="10"/>
      <c r="I55" s="10"/>
    </row>
    <row r="56" spans="1:74" ht="34.9" customHeight="1" x14ac:dyDescent="0.25">
      <c r="A56" s="10"/>
      <c r="B56" s="23"/>
      <c r="C56" s="23"/>
      <c r="D56" s="24"/>
      <c r="E56" s="24"/>
      <c r="F56" s="10"/>
      <c r="G56" s="10"/>
      <c r="H56" s="10"/>
      <c r="I56" s="10"/>
    </row>
    <row r="57" spans="1:74" ht="34.9" customHeight="1" x14ac:dyDescent="0.25">
      <c r="A57" s="10"/>
      <c r="B57" s="19"/>
      <c r="C57" s="19"/>
      <c r="D57" s="16"/>
      <c r="E57" s="16"/>
      <c r="F57" s="10"/>
      <c r="G57" s="10"/>
      <c r="H57" s="10"/>
      <c r="I57" s="10"/>
    </row>
    <row r="58" spans="1:74" ht="34.9" customHeight="1" x14ac:dyDescent="0.25">
      <c r="A58" s="10"/>
      <c r="B58" s="19"/>
      <c r="C58" s="19"/>
      <c r="D58" s="16"/>
      <c r="E58" s="16"/>
      <c r="F58" s="10"/>
      <c r="G58" s="10"/>
      <c r="H58" s="10"/>
      <c r="I58" s="10"/>
    </row>
    <row r="59" spans="1:74" x14ac:dyDescent="0.25">
      <c r="A59" s="10"/>
      <c r="B59" s="6"/>
      <c r="C59" s="6"/>
      <c r="D59" s="13"/>
      <c r="E59" s="13"/>
      <c r="F59" s="12"/>
      <c r="G59" s="12"/>
      <c r="H59" s="14"/>
      <c r="I59" s="32"/>
    </row>
    <row r="60" spans="1:74" ht="31.5" customHeight="1" x14ac:dyDescent="0.25">
      <c r="A60" s="25"/>
      <c r="B60" s="26"/>
      <c r="C60" s="26"/>
      <c r="D60" s="25"/>
      <c r="E60" s="25" t="s">
        <v>12</v>
      </c>
      <c r="F60" s="25"/>
      <c r="G60" s="25"/>
      <c r="H60" s="27"/>
      <c r="I60" s="41"/>
      <c r="J60" s="40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  <c r="AE60" s="37"/>
      <c r="AF60" s="37"/>
      <c r="AG60" s="37"/>
      <c r="AH60" s="37"/>
      <c r="AI60" s="37"/>
      <c r="AJ60" s="37"/>
      <c r="AK60" s="37"/>
      <c r="AL60" s="37"/>
      <c r="AM60" s="37"/>
      <c r="AN60" s="37"/>
      <c r="AO60" s="37"/>
      <c r="AP60" s="37"/>
      <c r="AQ60" s="37"/>
      <c r="AR60" s="37"/>
      <c r="AS60" s="37"/>
      <c r="AT60" s="37"/>
      <c r="AU60" s="37"/>
      <c r="AV60" s="37"/>
      <c r="AW60" s="37"/>
      <c r="AX60" s="37"/>
      <c r="AY60" s="37"/>
      <c r="AZ60" s="37"/>
      <c r="BA60" s="37"/>
      <c r="BB60" s="37"/>
      <c r="BC60" s="37"/>
      <c r="BD60" s="37"/>
      <c r="BE60" s="37"/>
      <c r="BF60" s="37"/>
      <c r="BG60" s="37"/>
      <c r="BH60" s="37"/>
      <c r="BI60" s="37"/>
      <c r="BJ60" s="37"/>
      <c r="BK60" s="37"/>
      <c r="BL60" s="37"/>
      <c r="BM60" s="37"/>
      <c r="BN60" s="37"/>
      <c r="BO60" s="37"/>
      <c r="BP60" s="37"/>
      <c r="BQ60" s="37"/>
      <c r="BR60" s="37"/>
      <c r="BS60" s="37"/>
      <c r="BT60" s="37"/>
      <c r="BU60" s="37"/>
      <c r="BV60" s="37"/>
    </row>
    <row r="61" spans="1:74" s="46" customFormat="1" ht="31.5" customHeight="1" x14ac:dyDescent="0.25">
      <c r="A61" s="47" t="s">
        <v>0</v>
      </c>
      <c r="B61" s="47" t="s">
        <v>1</v>
      </c>
      <c r="C61" s="47"/>
      <c r="D61" s="48" t="s">
        <v>5</v>
      </c>
      <c r="E61" s="48" t="s">
        <v>6</v>
      </c>
      <c r="F61" s="48" t="s">
        <v>8</v>
      </c>
      <c r="G61" s="48"/>
      <c r="H61" s="49" t="s">
        <v>9</v>
      </c>
      <c r="I61" s="50" t="s">
        <v>10</v>
      </c>
      <c r="J61" s="44"/>
      <c r="K61" s="45"/>
      <c r="L61" s="45"/>
      <c r="M61" s="45"/>
      <c r="N61" s="45"/>
      <c r="O61" s="45"/>
      <c r="P61" s="45"/>
      <c r="Q61" s="45"/>
      <c r="R61" s="45"/>
      <c r="S61" s="45"/>
      <c r="T61" s="45"/>
      <c r="U61" s="45"/>
      <c r="V61" s="45"/>
      <c r="W61" s="45"/>
      <c r="X61" s="45"/>
      <c r="Y61" s="45"/>
      <c r="Z61" s="45"/>
      <c r="AA61" s="45"/>
      <c r="AB61" s="45"/>
      <c r="AC61" s="45"/>
      <c r="AD61" s="45"/>
      <c r="AE61" s="45"/>
      <c r="AF61" s="45"/>
      <c r="AG61" s="45"/>
      <c r="AH61" s="45"/>
      <c r="AI61" s="45"/>
      <c r="AJ61" s="45"/>
      <c r="AK61" s="45"/>
      <c r="AL61" s="45"/>
      <c r="AM61" s="45"/>
      <c r="AN61" s="45"/>
      <c r="AO61" s="45"/>
      <c r="AP61" s="45"/>
      <c r="AQ61" s="45"/>
      <c r="AR61" s="45"/>
      <c r="AS61" s="45"/>
      <c r="AT61" s="45"/>
      <c r="AU61" s="45"/>
      <c r="AV61" s="45"/>
      <c r="AW61" s="45"/>
      <c r="AX61" s="45"/>
      <c r="AY61" s="45"/>
      <c r="AZ61" s="45"/>
      <c r="BA61" s="45"/>
      <c r="BB61" s="45"/>
      <c r="BC61" s="45"/>
      <c r="BD61" s="45"/>
      <c r="BE61" s="45"/>
      <c r="BF61" s="45"/>
      <c r="BG61" s="45"/>
      <c r="BH61" s="45"/>
      <c r="BI61" s="45"/>
      <c r="BJ61" s="45"/>
      <c r="BK61" s="45"/>
      <c r="BL61" s="45"/>
      <c r="BM61" s="45"/>
      <c r="BN61" s="45"/>
      <c r="BO61" s="45"/>
      <c r="BP61" s="45"/>
      <c r="BQ61" s="45"/>
      <c r="BR61" s="45"/>
      <c r="BS61" s="45"/>
      <c r="BT61" s="45"/>
      <c r="BU61" s="45"/>
      <c r="BV61" s="45"/>
    </row>
    <row r="62" spans="1:74" s="28" customFormat="1" ht="31.5" customHeight="1" x14ac:dyDescent="0.25">
      <c r="A62" s="10">
        <v>1</v>
      </c>
      <c r="B62" s="61" t="s">
        <v>18</v>
      </c>
      <c r="C62" s="70"/>
      <c r="D62" s="13">
        <v>29929.5</v>
      </c>
      <c r="E62" s="13">
        <v>35261.879999999997</v>
      </c>
      <c r="F62" s="12" t="s">
        <v>15</v>
      </c>
      <c r="G62" s="12"/>
      <c r="H62" s="17" t="s">
        <v>16</v>
      </c>
      <c r="I62" s="8" t="s">
        <v>23</v>
      </c>
      <c r="J62" s="39"/>
      <c r="K62" s="38"/>
      <c r="L62" s="38"/>
      <c r="M62" s="38"/>
      <c r="N62" s="38"/>
      <c r="O62" s="38"/>
      <c r="P62" s="38"/>
      <c r="Q62" s="38"/>
      <c r="R62" s="38"/>
      <c r="S62" s="38"/>
      <c r="T62" s="38"/>
      <c r="U62" s="38"/>
      <c r="V62" s="38"/>
      <c r="W62" s="38"/>
      <c r="X62" s="38"/>
      <c r="Y62" s="38"/>
      <c r="Z62" s="38"/>
      <c r="AA62" s="38"/>
      <c r="AB62" s="38"/>
      <c r="AC62" s="38"/>
      <c r="AD62" s="38"/>
      <c r="AE62" s="38"/>
      <c r="AF62" s="38"/>
      <c r="AG62" s="38"/>
      <c r="AH62" s="38"/>
      <c r="AI62" s="38"/>
      <c r="AJ62" s="38"/>
      <c r="AK62" s="38"/>
      <c r="AL62" s="38"/>
      <c r="AM62" s="38"/>
      <c r="AN62" s="38"/>
      <c r="AO62" s="38"/>
      <c r="AP62" s="38"/>
      <c r="AQ62" s="38"/>
      <c r="AR62" s="38"/>
      <c r="AS62" s="38"/>
      <c r="AT62" s="38"/>
      <c r="AU62" s="38"/>
      <c r="AV62" s="38"/>
      <c r="AW62" s="38"/>
      <c r="AX62" s="38"/>
      <c r="AY62" s="38"/>
      <c r="AZ62" s="38"/>
      <c r="BA62" s="38"/>
      <c r="BB62" s="38"/>
      <c r="BC62" s="38"/>
      <c r="BD62" s="38"/>
      <c r="BE62" s="38"/>
      <c r="BF62" s="38"/>
      <c r="BG62" s="38"/>
      <c r="BH62" s="38"/>
      <c r="BI62" s="38"/>
      <c r="BJ62" s="38"/>
      <c r="BK62" s="38"/>
      <c r="BL62" s="38"/>
      <c r="BM62" s="38"/>
      <c r="BN62" s="38"/>
      <c r="BO62" s="38"/>
      <c r="BP62" s="38"/>
      <c r="BQ62" s="38"/>
      <c r="BR62" s="38"/>
      <c r="BS62" s="38"/>
      <c r="BT62" s="38"/>
      <c r="BU62" s="38"/>
      <c r="BV62" s="38"/>
    </row>
    <row r="63" spans="1:74" s="28" customFormat="1" ht="31.5" customHeight="1" x14ac:dyDescent="0.25">
      <c r="A63" s="10">
        <v>2</v>
      </c>
      <c r="B63" s="61" t="s">
        <v>17</v>
      </c>
      <c r="C63" s="70"/>
      <c r="D63" s="13">
        <v>87395</v>
      </c>
      <c r="E63" s="13">
        <v>102376.15</v>
      </c>
      <c r="F63" s="12" t="s">
        <v>15</v>
      </c>
      <c r="G63" s="12"/>
      <c r="H63" s="17" t="s">
        <v>16</v>
      </c>
      <c r="I63" s="8" t="s">
        <v>24</v>
      </c>
      <c r="J63" s="39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8"/>
      <c r="V63" s="38"/>
      <c r="W63" s="38"/>
      <c r="X63" s="38"/>
      <c r="Y63" s="38"/>
      <c r="Z63" s="38"/>
      <c r="AA63" s="38"/>
      <c r="AB63" s="38"/>
      <c r="AC63" s="38"/>
      <c r="AD63" s="38"/>
      <c r="AE63" s="38"/>
      <c r="AF63" s="38"/>
      <c r="AG63" s="38"/>
      <c r="AH63" s="38"/>
      <c r="AI63" s="38"/>
      <c r="AJ63" s="38"/>
      <c r="AK63" s="38"/>
      <c r="AL63" s="38"/>
      <c r="AM63" s="38"/>
      <c r="AN63" s="38"/>
      <c r="AO63" s="38"/>
      <c r="AP63" s="38"/>
      <c r="AQ63" s="38"/>
      <c r="AR63" s="38"/>
      <c r="AS63" s="38"/>
      <c r="AT63" s="38"/>
      <c r="AU63" s="38"/>
      <c r="AV63" s="38"/>
      <c r="AW63" s="38"/>
      <c r="AX63" s="38"/>
      <c r="AY63" s="38"/>
      <c r="AZ63" s="38"/>
      <c r="BA63" s="38"/>
      <c r="BB63" s="38"/>
      <c r="BC63" s="38"/>
      <c r="BD63" s="38"/>
      <c r="BE63" s="38"/>
      <c r="BF63" s="38"/>
      <c r="BG63" s="38"/>
      <c r="BH63" s="38"/>
      <c r="BI63" s="38"/>
      <c r="BJ63" s="38"/>
      <c r="BK63" s="38"/>
      <c r="BL63" s="38"/>
      <c r="BM63" s="38"/>
      <c r="BN63" s="38"/>
      <c r="BO63" s="38"/>
      <c r="BP63" s="38"/>
      <c r="BQ63" s="38"/>
      <c r="BR63" s="38"/>
      <c r="BS63" s="38"/>
      <c r="BT63" s="38"/>
      <c r="BU63" s="38"/>
      <c r="BV63" s="38"/>
    </row>
    <row r="64" spans="1:74" s="28" customFormat="1" ht="31.5" customHeight="1" x14ac:dyDescent="0.25">
      <c r="A64" s="10">
        <v>3</v>
      </c>
      <c r="B64" s="63" t="s">
        <v>20</v>
      </c>
      <c r="C64" s="63"/>
      <c r="D64" s="13">
        <v>12869</v>
      </c>
      <c r="E64" s="13">
        <v>14326.45</v>
      </c>
      <c r="F64" s="12" t="s">
        <v>15</v>
      </c>
      <c r="G64" s="12"/>
      <c r="H64" s="17" t="s">
        <v>16</v>
      </c>
      <c r="I64" s="8" t="s">
        <v>25</v>
      </c>
      <c r="J64" s="39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  <c r="W64" s="38"/>
      <c r="X64" s="38"/>
      <c r="Y64" s="38"/>
      <c r="Z64" s="38"/>
      <c r="AA64" s="38"/>
      <c r="AB64" s="38"/>
      <c r="AC64" s="38"/>
      <c r="AD64" s="38"/>
      <c r="AE64" s="38"/>
      <c r="AF64" s="38"/>
      <c r="AG64" s="38"/>
      <c r="AH64" s="38"/>
      <c r="AI64" s="38"/>
      <c r="AJ64" s="38"/>
      <c r="AK64" s="38"/>
      <c r="AL64" s="38"/>
      <c r="AM64" s="38"/>
      <c r="AN64" s="38"/>
      <c r="AO64" s="38"/>
      <c r="AP64" s="38"/>
      <c r="AQ64" s="38"/>
      <c r="AR64" s="38"/>
      <c r="AS64" s="38"/>
      <c r="AT64" s="38"/>
      <c r="AU64" s="38"/>
      <c r="AV64" s="38"/>
      <c r="AW64" s="38"/>
      <c r="AX64" s="38"/>
      <c r="AY64" s="38"/>
      <c r="AZ64" s="38"/>
      <c r="BA64" s="38"/>
      <c r="BB64" s="38"/>
      <c r="BC64" s="38"/>
      <c r="BD64" s="38"/>
      <c r="BE64" s="38"/>
      <c r="BF64" s="38"/>
      <c r="BG64" s="38"/>
      <c r="BH64" s="38"/>
      <c r="BI64" s="38"/>
      <c r="BJ64" s="38"/>
      <c r="BK64" s="38"/>
      <c r="BL64" s="38"/>
      <c r="BM64" s="38"/>
      <c r="BN64" s="38"/>
      <c r="BO64" s="38"/>
      <c r="BP64" s="38"/>
      <c r="BQ64" s="38"/>
      <c r="BR64" s="38"/>
      <c r="BS64" s="38"/>
      <c r="BT64" s="38"/>
      <c r="BU64" s="38"/>
      <c r="BV64" s="38"/>
    </row>
    <row r="65" spans="1:74" s="28" customFormat="1" ht="31.5" customHeight="1" x14ac:dyDescent="0.25">
      <c r="A65" s="10">
        <v>4</v>
      </c>
      <c r="B65" s="63" t="s">
        <v>22</v>
      </c>
      <c r="C65" s="63"/>
      <c r="D65" s="13">
        <v>24689.45</v>
      </c>
      <c r="E65" s="13">
        <v>27899.09</v>
      </c>
      <c r="F65" s="12" t="s">
        <v>15</v>
      </c>
      <c r="G65" s="12"/>
      <c r="H65" s="17" t="s">
        <v>16</v>
      </c>
      <c r="I65" s="8" t="s">
        <v>26</v>
      </c>
      <c r="J65" s="39"/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  <c r="AF65" s="38"/>
      <c r="AG65" s="38"/>
      <c r="AH65" s="38"/>
      <c r="AI65" s="38"/>
      <c r="AJ65" s="38"/>
      <c r="AK65" s="38"/>
      <c r="AL65" s="38"/>
      <c r="AM65" s="38"/>
      <c r="AN65" s="38"/>
      <c r="AO65" s="38"/>
      <c r="AP65" s="38"/>
      <c r="AQ65" s="38"/>
      <c r="AR65" s="38"/>
      <c r="AS65" s="38"/>
      <c r="AT65" s="38"/>
      <c r="AU65" s="38"/>
      <c r="AV65" s="38"/>
      <c r="AW65" s="38"/>
      <c r="AX65" s="38"/>
      <c r="AY65" s="38"/>
      <c r="AZ65" s="38"/>
      <c r="BA65" s="38"/>
      <c r="BB65" s="38"/>
      <c r="BC65" s="38"/>
      <c r="BD65" s="38"/>
      <c r="BE65" s="38"/>
      <c r="BF65" s="38"/>
      <c r="BG65" s="38"/>
      <c r="BH65" s="38"/>
      <c r="BI65" s="38"/>
      <c r="BJ65" s="38"/>
      <c r="BK65" s="38"/>
      <c r="BL65" s="38"/>
      <c r="BM65" s="38"/>
      <c r="BN65" s="38"/>
      <c r="BO65" s="38"/>
      <c r="BP65" s="38"/>
      <c r="BQ65" s="38"/>
      <c r="BR65" s="38"/>
      <c r="BS65" s="38"/>
      <c r="BT65" s="38"/>
      <c r="BU65" s="38"/>
      <c r="BV65" s="38"/>
    </row>
    <row r="66" spans="1:74" s="28" customFormat="1" ht="31.5" customHeight="1" x14ac:dyDescent="0.25">
      <c r="A66" s="10">
        <v>5</v>
      </c>
      <c r="B66" s="63" t="s">
        <v>21</v>
      </c>
      <c r="C66" s="63"/>
      <c r="D66" s="13">
        <v>19993.150000000001</v>
      </c>
      <c r="E66" s="13">
        <v>24991.439999999999</v>
      </c>
      <c r="F66" s="12" t="s">
        <v>15</v>
      </c>
      <c r="G66" s="12"/>
      <c r="H66" s="17" t="s">
        <v>16</v>
      </c>
      <c r="I66" s="8" t="s">
        <v>27</v>
      </c>
      <c r="J66" s="39"/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8"/>
      <c r="V66" s="38"/>
      <c r="W66" s="38"/>
      <c r="X66" s="38"/>
      <c r="Y66" s="38"/>
      <c r="Z66" s="38"/>
      <c r="AA66" s="38"/>
      <c r="AB66" s="38"/>
      <c r="AC66" s="38"/>
      <c r="AD66" s="38"/>
      <c r="AE66" s="38"/>
      <c r="AF66" s="38"/>
      <c r="AG66" s="38"/>
      <c r="AH66" s="38"/>
      <c r="AI66" s="38"/>
      <c r="AJ66" s="38"/>
      <c r="AK66" s="38"/>
      <c r="AL66" s="38"/>
      <c r="AM66" s="38"/>
      <c r="AN66" s="38"/>
      <c r="AO66" s="38"/>
      <c r="AP66" s="38"/>
      <c r="AQ66" s="38"/>
      <c r="AR66" s="38"/>
      <c r="AS66" s="38"/>
      <c r="AT66" s="38"/>
      <c r="AU66" s="38"/>
      <c r="AV66" s="38"/>
      <c r="AW66" s="38"/>
      <c r="AX66" s="38"/>
      <c r="AY66" s="38"/>
      <c r="AZ66" s="38"/>
      <c r="BA66" s="38"/>
      <c r="BB66" s="38"/>
      <c r="BC66" s="38"/>
      <c r="BD66" s="38"/>
      <c r="BE66" s="38"/>
      <c r="BF66" s="38"/>
      <c r="BG66" s="38"/>
      <c r="BH66" s="38"/>
      <c r="BI66" s="38"/>
      <c r="BJ66" s="38"/>
      <c r="BK66" s="38"/>
      <c r="BL66" s="38"/>
      <c r="BM66" s="38"/>
      <c r="BN66" s="38"/>
      <c r="BO66" s="38"/>
      <c r="BP66" s="38"/>
      <c r="BQ66" s="38"/>
      <c r="BR66" s="38"/>
      <c r="BS66" s="38"/>
      <c r="BT66" s="38"/>
      <c r="BU66" s="38"/>
      <c r="BV66" s="38"/>
    </row>
    <row r="67" spans="1:74" s="28" customFormat="1" ht="31.5" customHeight="1" x14ac:dyDescent="0.25">
      <c r="A67" s="10">
        <v>6</v>
      </c>
      <c r="B67" s="61" t="s">
        <v>19</v>
      </c>
      <c r="C67" s="70"/>
      <c r="D67" s="13">
        <v>40337.97</v>
      </c>
      <c r="E67" s="13">
        <v>49636.25</v>
      </c>
      <c r="F67" s="12" t="s">
        <v>15</v>
      </c>
      <c r="G67" s="12"/>
      <c r="H67" s="17" t="s">
        <v>16</v>
      </c>
      <c r="I67" s="8" t="s">
        <v>28</v>
      </c>
      <c r="J67" s="39"/>
      <c r="K67" s="38"/>
      <c r="L67" s="38"/>
      <c r="M67" s="38"/>
      <c r="N67" s="38"/>
      <c r="O67" s="38"/>
      <c r="P67" s="38"/>
      <c r="Q67" s="38"/>
      <c r="R67" s="38"/>
      <c r="S67" s="38"/>
      <c r="T67" s="38"/>
      <c r="U67" s="38"/>
      <c r="V67" s="38"/>
      <c r="W67" s="38"/>
      <c r="X67" s="38"/>
      <c r="Y67" s="38"/>
      <c r="Z67" s="38"/>
      <c r="AA67" s="38"/>
      <c r="AB67" s="38"/>
      <c r="AC67" s="38"/>
      <c r="AD67" s="38"/>
      <c r="AE67" s="38"/>
      <c r="AF67" s="38"/>
      <c r="AG67" s="38"/>
      <c r="AH67" s="38"/>
      <c r="AI67" s="38"/>
      <c r="AJ67" s="38"/>
      <c r="AK67" s="38"/>
      <c r="AL67" s="38"/>
      <c r="AM67" s="38"/>
      <c r="AN67" s="38"/>
      <c r="AO67" s="38"/>
      <c r="AP67" s="38"/>
      <c r="AQ67" s="38"/>
      <c r="AR67" s="38"/>
      <c r="AS67" s="38"/>
      <c r="AT67" s="38"/>
      <c r="AU67" s="38"/>
      <c r="AV67" s="38"/>
      <c r="AW67" s="38"/>
      <c r="AX67" s="38"/>
      <c r="AY67" s="38"/>
      <c r="AZ67" s="38"/>
      <c r="BA67" s="38"/>
      <c r="BB67" s="38"/>
      <c r="BC67" s="38"/>
      <c r="BD67" s="38"/>
      <c r="BE67" s="38"/>
      <c r="BF67" s="38"/>
      <c r="BG67" s="38"/>
      <c r="BH67" s="38"/>
      <c r="BI67" s="38"/>
      <c r="BJ67" s="38"/>
      <c r="BK67" s="38"/>
      <c r="BL67" s="38"/>
      <c r="BM67" s="38"/>
      <c r="BN67" s="38"/>
      <c r="BO67" s="38"/>
      <c r="BP67" s="38"/>
      <c r="BQ67" s="38"/>
      <c r="BR67" s="38"/>
      <c r="BS67" s="38"/>
      <c r="BT67" s="38"/>
      <c r="BU67" s="38"/>
      <c r="BV67" s="38"/>
    </row>
    <row r="68" spans="1:74" s="28" customFormat="1" ht="31.5" customHeight="1" x14ac:dyDescent="0.25">
      <c r="A68" s="33"/>
      <c r="B68" s="29"/>
      <c r="C68" s="29"/>
      <c r="D68" s="59"/>
      <c r="E68" s="59"/>
      <c r="F68" s="30"/>
      <c r="G68" s="30"/>
      <c r="H68" s="31"/>
      <c r="I68" s="34"/>
      <c r="J68" s="39"/>
      <c r="K68" s="38"/>
      <c r="L68" s="38"/>
      <c r="M68" s="38"/>
      <c r="N68" s="38"/>
      <c r="O68" s="38"/>
      <c r="P68" s="38"/>
      <c r="Q68" s="38"/>
      <c r="R68" s="38"/>
      <c r="S68" s="38"/>
      <c r="T68" s="38"/>
      <c r="U68" s="38"/>
      <c r="V68" s="38"/>
      <c r="W68" s="38"/>
      <c r="X68" s="38"/>
      <c r="Y68" s="38"/>
      <c r="Z68" s="38"/>
      <c r="AA68" s="38"/>
      <c r="AB68" s="38"/>
      <c r="AC68" s="38"/>
      <c r="AD68" s="38"/>
      <c r="AE68" s="38"/>
      <c r="AF68" s="38"/>
      <c r="AG68" s="38"/>
      <c r="AH68" s="38"/>
      <c r="AI68" s="38"/>
      <c r="AJ68" s="38"/>
      <c r="AK68" s="38"/>
      <c r="AL68" s="38"/>
      <c r="AM68" s="38"/>
      <c r="AN68" s="38"/>
      <c r="AO68" s="38"/>
      <c r="AP68" s="38"/>
      <c r="AQ68" s="38"/>
      <c r="AR68" s="38"/>
      <c r="AS68" s="38"/>
      <c r="AT68" s="38"/>
      <c r="AU68" s="38"/>
      <c r="AV68" s="38"/>
      <c r="AW68" s="38"/>
      <c r="AX68" s="38"/>
      <c r="AY68" s="38"/>
      <c r="AZ68" s="38"/>
      <c r="BA68" s="38"/>
      <c r="BB68" s="38"/>
      <c r="BC68" s="38"/>
      <c r="BD68" s="38"/>
      <c r="BE68" s="38"/>
      <c r="BF68" s="38"/>
      <c r="BG68" s="38"/>
      <c r="BH68" s="38"/>
      <c r="BI68" s="38"/>
      <c r="BJ68" s="38"/>
      <c r="BK68" s="38"/>
      <c r="BL68" s="38"/>
      <c r="BM68" s="38"/>
      <c r="BN68" s="38"/>
      <c r="BO68" s="38"/>
      <c r="BP68" s="38"/>
      <c r="BQ68" s="38"/>
      <c r="BR68" s="38"/>
      <c r="BS68" s="38"/>
      <c r="BT68" s="38"/>
      <c r="BU68" s="38"/>
      <c r="BV68" s="38"/>
    </row>
    <row r="69" spans="1:74" s="28" customFormat="1" ht="31.5" customHeight="1" x14ac:dyDescent="0.25">
      <c r="A69" s="33"/>
      <c r="B69" s="29"/>
      <c r="C69" s="29"/>
      <c r="D69" s="59"/>
      <c r="E69" s="59"/>
      <c r="F69" s="30"/>
      <c r="G69" s="30"/>
      <c r="H69" s="31"/>
      <c r="I69" s="34"/>
      <c r="J69" s="39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38"/>
      <c r="AB69" s="38"/>
      <c r="AC69" s="38"/>
      <c r="AD69" s="38"/>
      <c r="AE69" s="38"/>
      <c r="AF69" s="38"/>
      <c r="AG69" s="38"/>
      <c r="AH69" s="38"/>
      <c r="AI69" s="38"/>
      <c r="AJ69" s="38"/>
      <c r="AK69" s="38"/>
      <c r="AL69" s="38"/>
      <c r="AM69" s="38"/>
      <c r="AN69" s="38"/>
      <c r="AO69" s="38"/>
      <c r="AP69" s="38"/>
      <c r="AQ69" s="38"/>
      <c r="AR69" s="38"/>
      <c r="AS69" s="38"/>
      <c r="AT69" s="38"/>
      <c r="AU69" s="38"/>
      <c r="AV69" s="38"/>
      <c r="AW69" s="38"/>
      <c r="AX69" s="38"/>
      <c r="AY69" s="38"/>
      <c r="AZ69" s="38"/>
      <c r="BA69" s="38"/>
      <c r="BB69" s="38"/>
      <c r="BC69" s="38"/>
      <c r="BD69" s="38"/>
      <c r="BE69" s="38"/>
      <c r="BF69" s="38"/>
      <c r="BG69" s="38"/>
      <c r="BH69" s="38"/>
      <c r="BI69" s="38"/>
      <c r="BJ69" s="38"/>
      <c r="BK69" s="38"/>
      <c r="BL69" s="38"/>
      <c r="BM69" s="38"/>
      <c r="BN69" s="38"/>
      <c r="BO69" s="38"/>
      <c r="BP69" s="38"/>
      <c r="BQ69" s="38"/>
      <c r="BR69" s="38"/>
      <c r="BS69" s="38"/>
      <c r="BT69" s="38"/>
      <c r="BU69" s="38"/>
      <c r="BV69" s="38"/>
    </row>
    <row r="70" spans="1:74" s="28" customFormat="1" ht="31.5" customHeight="1" x14ac:dyDescent="0.25">
      <c r="A70" s="33"/>
      <c r="B70" s="29"/>
      <c r="C70" s="29"/>
      <c r="D70" s="59"/>
      <c r="E70" s="59"/>
      <c r="F70" s="30"/>
      <c r="G70" s="30"/>
      <c r="H70" s="31"/>
      <c r="I70" s="34"/>
      <c r="J70" s="39"/>
      <c r="K70" s="38"/>
      <c r="L70" s="38"/>
      <c r="M70" s="38"/>
      <c r="N70" s="38"/>
      <c r="O70" s="38"/>
      <c r="P70" s="38"/>
      <c r="Q70" s="38"/>
      <c r="R70" s="38"/>
      <c r="S70" s="38"/>
      <c r="T70" s="38"/>
      <c r="U70" s="38"/>
      <c r="V70" s="38"/>
      <c r="W70" s="38"/>
      <c r="X70" s="38"/>
      <c r="Y70" s="38"/>
      <c r="Z70" s="38"/>
      <c r="AA70" s="38"/>
      <c r="AB70" s="38"/>
      <c r="AC70" s="38"/>
      <c r="AD70" s="38"/>
      <c r="AE70" s="38"/>
      <c r="AF70" s="38"/>
      <c r="AG70" s="38"/>
      <c r="AH70" s="38"/>
      <c r="AI70" s="38"/>
      <c r="AJ70" s="38"/>
      <c r="AK70" s="38"/>
      <c r="AL70" s="38"/>
      <c r="AM70" s="38"/>
      <c r="AN70" s="38"/>
      <c r="AO70" s="38"/>
      <c r="AP70" s="38"/>
      <c r="AQ70" s="38"/>
      <c r="AR70" s="38"/>
      <c r="AS70" s="38"/>
      <c r="AT70" s="38"/>
      <c r="AU70" s="38"/>
      <c r="AV70" s="38"/>
      <c r="AW70" s="38"/>
      <c r="AX70" s="38"/>
      <c r="AY70" s="38"/>
      <c r="AZ70" s="38"/>
      <c r="BA70" s="38"/>
      <c r="BB70" s="38"/>
      <c r="BC70" s="38"/>
      <c r="BD70" s="38"/>
      <c r="BE70" s="38"/>
      <c r="BF70" s="38"/>
      <c r="BG70" s="38"/>
      <c r="BH70" s="38"/>
      <c r="BI70" s="38"/>
      <c r="BJ70" s="38"/>
      <c r="BK70" s="38"/>
      <c r="BL70" s="38"/>
      <c r="BM70" s="38"/>
      <c r="BN70" s="38"/>
      <c r="BO70" s="38"/>
      <c r="BP70" s="38"/>
      <c r="BQ70" s="38"/>
      <c r="BR70" s="38"/>
      <c r="BS70" s="38"/>
      <c r="BT70" s="38"/>
      <c r="BU70" s="38"/>
      <c r="BV70" s="38"/>
    </row>
    <row r="71" spans="1:74" s="28" customFormat="1" ht="31.5" customHeight="1" x14ac:dyDescent="0.25">
      <c r="A71" s="33"/>
      <c r="B71" s="29"/>
      <c r="C71" s="29"/>
      <c r="D71" s="59"/>
      <c r="E71" s="59"/>
      <c r="F71" s="30"/>
      <c r="G71" s="30"/>
      <c r="H71" s="31"/>
      <c r="I71" s="34"/>
      <c r="J71" s="39"/>
      <c r="K71" s="38"/>
      <c r="L71" s="38"/>
      <c r="M71" s="38"/>
      <c r="N71" s="38"/>
      <c r="O71" s="38"/>
      <c r="P71" s="38"/>
      <c r="Q71" s="38"/>
      <c r="R71" s="38"/>
      <c r="S71" s="38"/>
      <c r="T71" s="38"/>
      <c r="U71" s="38"/>
      <c r="V71" s="38"/>
      <c r="W71" s="38"/>
      <c r="X71" s="38"/>
      <c r="Y71" s="38"/>
      <c r="Z71" s="38"/>
      <c r="AA71" s="38"/>
      <c r="AB71" s="38"/>
      <c r="AC71" s="38"/>
      <c r="AD71" s="38"/>
      <c r="AE71" s="38"/>
      <c r="AF71" s="38"/>
      <c r="AG71" s="38"/>
      <c r="AH71" s="38"/>
      <c r="AI71" s="38"/>
      <c r="AJ71" s="38"/>
      <c r="AK71" s="38"/>
      <c r="AL71" s="38"/>
      <c r="AM71" s="38"/>
      <c r="AN71" s="38"/>
      <c r="AO71" s="38"/>
      <c r="AP71" s="38"/>
      <c r="AQ71" s="38"/>
      <c r="AR71" s="38"/>
      <c r="AS71" s="38"/>
      <c r="AT71" s="38"/>
      <c r="AU71" s="38"/>
      <c r="AV71" s="38"/>
      <c r="AW71" s="38"/>
      <c r="AX71" s="38"/>
      <c r="AY71" s="38"/>
      <c r="AZ71" s="38"/>
      <c r="BA71" s="38"/>
      <c r="BB71" s="38"/>
      <c r="BC71" s="38"/>
      <c r="BD71" s="38"/>
      <c r="BE71" s="38"/>
      <c r="BF71" s="38"/>
      <c r="BG71" s="38"/>
      <c r="BH71" s="38"/>
      <c r="BI71" s="38"/>
      <c r="BJ71" s="38"/>
      <c r="BK71" s="38"/>
      <c r="BL71" s="38"/>
      <c r="BM71" s="38"/>
      <c r="BN71" s="38"/>
      <c r="BO71" s="38"/>
      <c r="BP71" s="38"/>
      <c r="BQ71" s="38"/>
      <c r="BR71" s="38"/>
      <c r="BS71" s="38"/>
      <c r="BT71" s="38"/>
      <c r="BU71" s="38"/>
      <c r="BV71" s="38"/>
    </row>
    <row r="72" spans="1:74" s="28" customFormat="1" ht="31.5" customHeight="1" x14ac:dyDescent="0.25">
      <c r="A72" s="33"/>
      <c r="B72" s="29"/>
      <c r="C72" s="29"/>
      <c r="D72" s="59"/>
      <c r="E72" s="59"/>
      <c r="F72" s="30"/>
      <c r="G72" s="30"/>
      <c r="H72" s="31"/>
      <c r="I72" s="34"/>
      <c r="J72" s="39"/>
      <c r="K72" s="38"/>
      <c r="L72" s="38"/>
      <c r="M72" s="38"/>
      <c r="N72" s="38"/>
      <c r="O72" s="38"/>
      <c r="P72" s="38"/>
      <c r="Q72" s="38"/>
      <c r="R72" s="38"/>
      <c r="S72" s="38"/>
      <c r="T72" s="38"/>
      <c r="U72" s="38"/>
      <c r="V72" s="38"/>
      <c r="W72" s="38"/>
      <c r="X72" s="38"/>
      <c r="Y72" s="38"/>
      <c r="Z72" s="38"/>
      <c r="AA72" s="38"/>
      <c r="AB72" s="38"/>
      <c r="AC72" s="38"/>
      <c r="AD72" s="38"/>
      <c r="AE72" s="38"/>
      <c r="AF72" s="38"/>
      <c r="AG72" s="38"/>
      <c r="AH72" s="38"/>
      <c r="AI72" s="38"/>
      <c r="AJ72" s="38"/>
      <c r="AK72" s="38"/>
      <c r="AL72" s="38"/>
      <c r="AM72" s="38"/>
      <c r="AN72" s="38"/>
      <c r="AO72" s="38"/>
      <c r="AP72" s="38"/>
      <c r="AQ72" s="38"/>
      <c r="AR72" s="38"/>
      <c r="AS72" s="38"/>
      <c r="AT72" s="38"/>
      <c r="AU72" s="38"/>
      <c r="AV72" s="38"/>
      <c r="AW72" s="38"/>
      <c r="AX72" s="38"/>
      <c r="AY72" s="38"/>
      <c r="AZ72" s="38"/>
      <c r="BA72" s="38"/>
      <c r="BB72" s="38"/>
      <c r="BC72" s="38"/>
      <c r="BD72" s="38"/>
      <c r="BE72" s="38"/>
      <c r="BF72" s="38"/>
      <c r="BG72" s="38"/>
      <c r="BH72" s="38"/>
      <c r="BI72" s="38"/>
      <c r="BJ72" s="38"/>
      <c r="BK72" s="38"/>
      <c r="BL72" s="38"/>
      <c r="BM72" s="38"/>
      <c r="BN72" s="38"/>
      <c r="BO72" s="38"/>
      <c r="BP72" s="38"/>
      <c r="BQ72" s="38"/>
      <c r="BR72" s="38"/>
      <c r="BS72" s="38"/>
      <c r="BT72" s="38"/>
      <c r="BU72" s="38"/>
      <c r="BV72" s="38"/>
    </row>
    <row r="73" spans="1:74" s="28" customFormat="1" ht="31.5" customHeight="1" x14ac:dyDescent="0.25">
      <c r="A73" s="33"/>
      <c r="B73" s="29"/>
      <c r="C73" s="29"/>
      <c r="D73" s="59"/>
      <c r="E73" s="59"/>
      <c r="F73" s="30"/>
      <c r="G73" s="30"/>
      <c r="H73" s="31"/>
      <c r="I73" s="34"/>
      <c r="J73" s="39"/>
      <c r="K73" s="38"/>
      <c r="L73" s="38"/>
      <c r="M73" s="38"/>
      <c r="N73" s="38"/>
      <c r="O73" s="38"/>
      <c r="P73" s="38"/>
      <c r="Q73" s="38"/>
      <c r="R73" s="38"/>
      <c r="S73" s="38"/>
      <c r="T73" s="38"/>
      <c r="U73" s="38"/>
      <c r="V73" s="38"/>
      <c r="W73" s="38"/>
      <c r="X73" s="38"/>
      <c r="Y73" s="38"/>
      <c r="Z73" s="38"/>
      <c r="AA73" s="38"/>
      <c r="AB73" s="38"/>
      <c r="AC73" s="38"/>
      <c r="AD73" s="38"/>
      <c r="AE73" s="38"/>
      <c r="AF73" s="38"/>
      <c r="AG73" s="38"/>
      <c r="AH73" s="38"/>
      <c r="AI73" s="38"/>
      <c r="AJ73" s="38"/>
      <c r="AK73" s="38"/>
      <c r="AL73" s="38"/>
      <c r="AM73" s="38"/>
      <c r="AN73" s="38"/>
      <c r="AO73" s="38"/>
      <c r="AP73" s="38"/>
      <c r="AQ73" s="38"/>
      <c r="AR73" s="38"/>
      <c r="AS73" s="38"/>
      <c r="AT73" s="38"/>
      <c r="AU73" s="38"/>
      <c r="AV73" s="38"/>
      <c r="AW73" s="38"/>
      <c r="AX73" s="38"/>
      <c r="AY73" s="38"/>
      <c r="AZ73" s="38"/>
      <c r="BA73" s="38"/>
      <c r="BB73" s="38"/>
      <c r="BC73" s="38"/>
      <c r="BD73" s="38"/>
      <c r="BE73" s="38"/>
      <c r="BF73" s="38"/>
      <c r="BG73" s="38"/>
      <c r="BH73" s="38"/>
      <c r="BI73" s="38"/>
      <c r="BJ73" s="38"/>
      <c r="BK73" s="38"/>
      <c r="BL73" s="38"/>
      <c r="BM73" s="38"/>
      <c r="BN73" s="38"/>
      <c r="BO73" s="38"/>
      <c r="BP73" s="38"/>
      <c r="BQ73" s="38"/>
      <c r="BR73" s="38"/>
      <c r="BS73" s="38"/>
      <c r="BT73" s="38"/>
      <c r="BU73" s="38"/>
      <c r="BV73" s="38"/>
    </row>
    <row r="74" spans="1:74" s="28" customFormat="1" ht="31.5" customHeight="1" x14ac:dyDescent="0.25">
      <c r="A74" s="33"/>
      <c r="B74" s="29"/>
      <c r="C74" s="29"/>
      <c r="D74" s="59"/>
      <c r="E74" s="59"/>
      <c r="F74" s="30"/>
      <c r="G74" s="30"/>
      <c r="H74" s="31"/>
      <c r="I74" s="43"/>
      <c r="J74" s="42"/>
      <c r="K74" s="38"/>
      <c r="L74" s="38"/>
      <c r="M74" s="38"/>
      <c r="N74" s="38"/>
      <c r="O74" s="38"/>
      <c r="P74" s="38"/>
      <c r="Q74" s="38"/>
      <c r="R74" s="38"/>
      <c r="S74" s="38"/>
      <c r="T74" s="38"/>
      <c r="U74" s="38"/>
      <c r="V74" s="38"/>
      <c r="W74" s="38"/>
      <c r="X74" s="38"/>
      <c r="Y74" s="38"/>
      <c r="Z74" s="38"/>
      <c r="AA74" s="38"/>
      <c r="AB74" s="38"/>
      <c r="AC74" s="38"/>
      <c r="AD74" s="38"/>
      <c r="AE74" s="38"/>
      <c r="AF74" s="38"/>
      <c r="AG74" s="38"/>
      <c r="AH74" s="38"/>
      <c r="AI74" s="38"/>
      <c r="AJ74" s="38"/>
      <c r="AK74" s="38"/>
      <c r="AL74" s="38"/>
      <c r="AM74" s="38"/>
      <c r="AN74" s="38"/>
      <c r="AO74" s="38"/>
      <c r="AP74" s="38"/>
      <c r="AQ74" s="38"/>
      <c r="AR74" s="38"/>
      <c r="AS74" s="38"/>
      <c r="AT74" s="38"/>
      <c r="AU74" s="38"/>
      <c r="AV74" s="38"/>
      <c r="AW74" s="38"/>
      <c r="AX74" s="38"/>
      <c r="AY74" s="38"/>
      <c r="AZ74" s="38"/>
      <c r="BA74" s="38"/>
      <c r="BB74" s="38"/>
      <c r="BC74" s="38"/>
      <c r="BD74" s="38"/>
      <c r="BE74" s="38"/>
      <c r="BF74" s="38"/>
      <c r="BG74" s="38"/>
      <c r="BH74" s="38"/>
      <c r="BI74" s="38"/>
      <c r="BJ74" s="38"/>
      <c r="BK74" s="38"/>
      <c r="BL74" s="38"/>
      <c r="BM74" s="38"/>
      <c r="BN74" s="38"/>
      <c r="BO74" s="38"/>
      <c r="BP74" s="38"/>
      <c r="BQ74" s="38"/>
      <c r="BR74" s="38"/>
      <c r="BS74" s="38"/>
      <c r="BT74" s="38"/>
      <c r="BU74" s="38"/>
      <c r="BV74" s="38"/>
    </row>
    <row r="75" spans="1:74" s="28" customFormat="1" ht="31.5" customHeight="1" x14ac:dyDescent="0.25">
      <c r="A75" s="33"/>
      <c r="B75" s="29"/>
      <c r="C75" s="29"/>
      <c r="D75" s="59"/>
      <c r="E75" s="59"/>
      <c r="F75" s="30"/>
      <c r="G75" s="30"/>
      <c r="H75" s="31"/>
      <c r="I75" s="34"/>
      <c r="J75" s="39"/>
      <c r="K75" s="38"/>
      <c r="L75" s="38"/>
      <c r="M75" s="38"/>
      <c r="N75" s="38"/>
      <c r="O75" s="38"/>
      <c r="P75" s="38"/>
      <c r="Q75" s="38"/>
      <c r="R75" s="38"/>
      <c r="S75" s="38"/>
      <c r="T75" s="38"/>
      <c r="U75" s="38"/>
      <c r="V75" s="38"/>
      <c r="W75" s="38"/>
      <c r="X75" s="38"/>
      <c r="Y75" s="38"/>
      <c r="Z75" s="38"/>
      <c r="AA75" s="38"/>
      <c r="AB75" s="38"/>
      <c r="AC75" s="38"/>
      <c r="AD75" s="38"/>
      <c r="AE75" s="38"/>
      <c r="AF75" s="38"/>
      <c r="AG75" s="38"/>
      <c r="AH75" s="38"/>
      <c r="AI75" s="38"/>
      <c r="AJ75" s="38"/>
      <c r="AK75" s="38"/>
      <c r="AL75" s="38"/>
      <c r="AM75" s="38"/>
      <c r="AN75" s="38"/>
      <c r="AO75" s="38"/>
      <c r="AP75" s="38"/>
      <c r="AQ75" s="38"/>
      <c r="AR75" s="38"/>
      <c r="AS75" s="38"/>
      <c r="AT75" s="38"/>
      <c r="AU75" s="38"/>
      <c r="AV75" s="38"/>
      <c r="AW75" s="38"/>
      <c r="AX75" s="38"/>
      <c r="AY75" s="38"/>
      <c r="AZ75" s="38"/>
      <c r="BA75" s="38"/>
      <c r="BB75" s="38"/>
      <c r="BC75" s="38"/>
      <c r="BD75" s="38"/>
      <c r="BE75" s="38"/>
      <c r="BF75" s="38"/>
      <c r="BG75" s="38"/>
      <c r="BH75" s="38"/>
      <c r="BI75" s="38"/>
      <c r="BJ75" s="38"/>
      <c r="BK75" s="38"/>
      <c r="BL75" s="38"/>
      <c r="BM75" s="38"/>
      <c r="BN75" s="38"/>
      <c r="BO75" s="38"/>
      <c r="BP75" s="38"/>
      <c r="BQ75" s="38"/>
      <c r="BR75" s="38"/>
      <c r="BS75" s="38"/>
      <c r="BT75" s="38"/>
      <c r="BU75" s="38"/>
      <c r="BV75" s="38"/>
    </row>
    <row r="76" spans="1:74" s="28" customFormat="1" ht="31.5" customHeight="1" x14ac:dyDescent="0.25">
      <c r="A76" s="33"/>
      <c r="B76" s="29"/>
      <c r="C76" s="29"/>
      <c r="D76" s="59"/>
      <c r="E76" s="59"/>
      <c r="F76" s="30"/>
      <c r="G76" s="30"/>
      <c r="H76" s="31"/>
      <c r="I76" s="34"/>
      <c r="J76" s="39"/>
      <c r="K76" s="38"/>
      <c r="L76" s="38"/>
      <c r="M76" s="38"/>
      <c r="N76" s="38"/>
      <c r="O76" s="38"/>
      <c r="P76" s="38"/>
      <c r="Q76" s="38"/>
      <c r="R76" s="38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  <c r="AF76" s="38"/>
      <c r="AG76" s="38"/>
      <c r="AH76" s="38"/>
      <c r="AI76" s="38"/>
      <c r="AJ76" s="38"/>
      <c r="AK76" s="38"/>
      <c r="AL76" s="38"/>
      <c r="AM76" s="38"/>
      <c r="AN76" s="38"/>
      <c r="AO76" s="38"/>
      <c r="AP76" s="38"/>
      <c r="AQ76" s="38"/>
      <c r="AR76" s="38"/>
      <c r="AS76" s="38"/>
      <c r="AT76" s="38"/>
      <c r="AU76" s="38"/>
      <c r="AV76" s="38"/>
      <c r="AW76" s="38"/>
      <c r="AX76" s="38"/>
      <c r="AY76" s="38"/>
      <c r="AZ76" s="38"/>
      <c r="BA76" s="38"/>
      <c r="BB76" s="38"/>
      <c r="BC76" s="38"/>
      <c r="BD76" s="38"/>
      <c r="BE76" s="38"/>
      <c r="BF76" s="38"/>
      <c r="BG76" s="38"/>
      <c r="BH76" s="38"/>
      <c r="BI76" s="38"/>
      <c r="BJ76" s="38"/>
      <c r="BK76" s="38"/>
      <c r="BL76" s="38"/>
      <c r="BM76" s="38"/>
      <c r="BN76" s="38"/>
      <c r="BO76" s="38"/>
      <c r="BP76" s="38"/>
      <c r="BQ76" s="38"/>
      <c r="BR76" s="38"/>
      <c r="BS76" s="38"/>
      <c r="BT76" s="38"/>
      <c r="BU76" s="38"/>
      <c r="BV76" s="38"/>
    </row>
    <row r="77" spans="1:74" s="58" customFormat="1" ht="24" customHeight="1" x14ac:dyDescent="0.25">
      <c r="A77" s="53"/>
      <c r="B77" s="29"/>
      <c r="C77" s="71"/>
      <c r="D77" s="60"/>
      <c r="E77" s="60"/>
      <c r="F77" s="54"/>
      <c r="G77" s="91"/>
      <c r="H77" s="31"/>
      <c r="I77" s="55"/>
      <c r="J77" s="56"/>
      <c r="K77" s="57"/>
      <c r="L77" s="57"/>
      <c r="M77" s="57"/>
      <c r="N77" s="57"/>
      <c r="O77" s="57"/>
      <c r="P77" s="57"/>
      <c r="Q77" s="57"/>
      <c r="R77" s="57"/>
      <c r="S77" s="57"/>
      <c r="T77" s="57"/>
      <c r="U77" s="57"/>
      <c r="V77" s="57"/>
      <c r="W77" s="57"/>
      <c r="X77" s="57"/>
      <c r="Y77" s="57"/>
      <c r="Z77" s="57"/>
      <c r="AA77" s="57"/>
      <c r="AB77" s="57"/>
      <c r="AC77" s="57"/>
      <c r="AD77" s="57"/>
      <c r="AE77" s="57"/>
      <c r="AF77" s="57"/>
      <c r="AG77" s="57"/>
      <c r="AH77" s="57"/>
      <c r="AI77" s="57"/>
      <c r="AJ77" s="57"/>
      <c r="AK77" s="57"/>
      <c r="AL77" s="57"/>
      <c r="AM77" s="57"/>
      <c r="AN77" s="57"/>
      <c r="AO77" s="57"/>
      <c r="AP77" s="57"/>
      <c r="AQ77" s="57"/>
      <c r="AR77" s="57"/>
      <c r="AS77" s="57"/>
      <c r="AT77" s="57"/>
      <c r="AU77" s="57"/>
      <c r="AV77" s="57"/>
      <c r="AW77" s="57"/>
      <c r="AX77" s="57"/>
      <c r="AY77" s="57"/>
      <c r="AZ77" s="57"/>
      <c r="BA77" s="57"/>
      <c r="BB77" s="57"/>
      <c r="BC77" s="57"/>
      <c r="BD77" s="57"/>
      <c r="BE77" s="57"/>
      <c r="BF77" s="57"/>
      <c r="BG77" s="57"/>
      <c r="BH77" s="57"/>
      <c r="BI77" s="57"/>
      <c r="BJ77" s="57"/>
      <c r="BK77" s="57"/>
      <c r="BL77" s="57"/>
      <c r="BM77" s="57"/>
      <c r="BN77" s="57"/>
      <c r="BO77" s="57"/>
      <c r="BP77" s="57"/>
      <c r="BQ77" s="57"/>
      <c r="BR77" s="57"/>
      <c r="BS77" s="57"/>
      <c r="BT77" s="57"/>
      <c r="BU77" s="57"/>
      <c r="BV77" s="57"/>
    </row>
    <row r="78" spans="1:74" s="36" customFormat="1" ht="24" customHeight="1" x14ac:dyDescent="0.25">
      <c r="B78" s="51"/>
      <c r="C78" s="51"/>
      <c r="H78" s="52"/>
    </row>
    <row r="79" spans="1:74" x14ac:dyDescent="0.25">
      <c r="A79" s="101"/>
      <c r="B79" s="101"/>
      <c r="C79" s="101"/>
      <c r="D79" s="101"/>
      <c r="E79" s="101"/>
      <c r="F79" s="101"/>
      <c r="G79" s="101"/>
      <c r="H79" s="101"/>
      <c r="I79" s="101"/>
    </row>
    <row r="80" spans="1:74" x14ac:dyDescent="0.25">
      <c r="A80" s="101"/>
      <c r="B80" s="101"/>
      <c r="C80" s="101"/>
      <c r="D80" s="101"/>
      <c r="E80" s="101"/>
      <c r="F80" s="101"/>
      <c r="G80" s="101"/>
      <c r="H80" s="101"/>
      <c r="I80" s="101"/>
      <c r="O80" s="35"/>
    </row>
    <row r="81" spans="1:9" x14ac:dyDescent="0.25">
      <c r="A81" s="101"/>
      <c r="B81" s="101"/>
      <c r="C81" s="101"/>
      <c r="D81" s="101"/>
      <c r="E81" s="101"/>
      <c r="F81" s="101"/>
      <c r="G81" s="101"/>
      <c r="H81" s="101"/>
      <c r="I81" s="101"/>
    </row>
  </sheetData>
  <mergeCells count="6">
    <mergeCell ref="B33:C33"/>
    <mergeCell ref="A38:A39"/>
    <mergeCell ref="H38:H39"/>
    <mergeCell ref="A79:I81"/>
    <mergeCell ref="I38:I39"/>
    <mergeCell ref="B38:B39"/>
  </mergeCells>
  <dataValidations count="2">
    <dataValidation type="textLength" allowBlank="1" showInputMessage="1" showErrorMessage="1" errorTitle="Broj znakova" error="Predmet nabave je obavezan podatak i može sadržavati najviše 200 znakova" promptTitle="Predmet nabave" prompt="je obavezan podatak_x000a__x000a_" sqref="B59:C59 B40:C51 B37:C38">
      <formula1>2</formula1>
      <formula2>200</formula2>
    </dataValidation>
    <dataValidation allowBlank="1" showInputMessage="1" showErrorMessage="1" promptTitle="Evidencijski broj nabave" prompt="Je obavezan podatak_x000a_" sqref="I62:I67 I37:I38"/>
  </dataValidations>
  <pageMargins left="0.7" right="0.7" top="0.75" bottom="0.75" header="0.3" footer="0.3"/>
  <pageSetup paperSize="9" scale="8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workbookViewId="0">
      <selection activeCell="N4" sqref="N4"/>
    </sheetView>
  </sheetViews>
  <sheetFormatPr defaultRowHeight="15" x14ac:dyDescent="0.25"/>
  <sheetData>
    <row r="1" spans="1:11" ht="18.75" x14ac:dyDescent="0.3">
      <c r="A1" s="104" t="s">
        <v>11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</row>
    <row r="2" spans="1:11" ht="105" x14ac:dyDescent="0.25">
      <c r="A2" s="3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  <c r="K2" s="4" t="s">
        <v>10</v>
      </c>
    </row>
    <row r="3" spans="1:11" ht="63.75" x14ac:dyDescent="0.25">
      <c r="A3" s="10">
        <v>1</v>
      </c>
      <c r="B3" s="61" t="s">
        <v>18</v>
      </c>
      <c r="C3" s="7">
        <v>30000</v>
      </c>
      <c r="D3" s="10" t="s">
        <v>13</v>
      </c>
      <c r="E3" s="10" t="s">
        <v>14</v>
      </c>
      <c r="F3" s="13">
        <v>29929.5</v>
      </c>
      <c r="G3" s="13">
        <v>35261.879999999997</v>
      </c>
      <c r="H3" s="15">
        <v>44265</v>
      </c>
      <c r="I3" s="12" t="s">
        <v>15</v>
      </c>
      <c r="J3" s="17" t="s">
        <v>16</v>
      </c>
      <c r="K3" s="8" t="s">
        <v>23</v>
      </c>
    </row>
    <row r="4" spans="1:11" ht="63.75" x14ac:dyDescent="0.25">
      <c r="A4" s="10">
        <v>2</v>
      </c>
      <c r="B4" s="61" t="s">
        <v>17</v>
      </c>
      <c r="C4" s="7">
        <v>87400</v>
      </c>
      <c r="D4" s="10" t="s">
        <v>13</v>
      </c>
      <c r="E4" s="10" t="s">
        <v>14</v>
      </c>
      <c r="F4" s="13">
        <v>87395</v>
      </c>
      <c r="G4" s="13">
        <v>102376.15</v>
      </c>
      <c r="H4" s="15">
        <v>44265</v>
      </c>
      <c r="I4" s="12" t="s">
        <v>15</v>
      </c>
      <c r="J4" s="17" t="s">
        <v>16</v>
      </c>
      <c r="K4" s="8" t="s">
        <v>24</v>
      </c>
    </row>
    <row r="5" spans="1:11" ht="75" x14ac:dyDescent="0.25">
      <c r="A5" s="10">
        <v>3</v>
      </c>
      <c r="B5" s="63" t="s">
        <v>20</v>
      </c>
      <c r="C5" s="7">
        <v>20000</v>
      </c>
      <c r="D5" s="10" t="s">
        <v>13</v>
      </c>
      <c r="E5" s="10" t="s">
        <v>14</v>
      </c>
      <c r="F5" s="13">
        <v>12869</v>
      </c>
      <c r="G5" s="13">
        <v>14326.45</v>
      </c>
      <c r="H5" s="15">
        <v>44265</v>
      </c>
      <c r="I5" s="12" t="s">
        <v>15</v>
      </c>
      <c r="J5" s="17" t="s">
        <v>16</v>
      </c>
      <c r="K5" s="8" t="s">
        <v>25</v>
      </c>
    </row>
    <row r="6" spans="1:11" ht="63.75" x14ac:dyDescent="0.25">
      <c r="A6" s="10">
        <v>4</v>
      </c>
      <c r="B6" s="63" t="s">
        <v>22</v>
      </c>
      <c r="C6" s="7">
        <v>20000</v>
      </c>
      <c r="D6" s="10" t="s">
        <v>13</v>
      </c>
      <c r="E6" s="10" t="s">
        <v>14</v>
      </c>
      <c r="F6" s="13">
        <v>24689.45</v>
      </c>
      <c r="G6" s="13">
        <v>27899.09</v>
      </c>
      <c r="H6" s="15">
        <v>44265</v>
      </c>
      <c r="I6" s="12" t="s">
        <v>15</v>
      </c>
      <c r="J6" s="17" t="s">
        <v>16</v>
      </c>
      <c r="K6" s="8" t="s">
        <v>26</v>
      </c>
    </row>
    <row r="7" spans="1:11" ht="63.75" x14ac:dyDescent="0.25">
      <c r="A7" s="10">
        <v>5</v>
      </c>
      <c r="B7" s="63" t="s">
        <v>21</v>
      </c>
      <c r="C7" s="7">
        <v>20000</v>
      </c>
      <c r="D7" s="10" t="s">
        <v>13</v>
      </c>
      <c r="E7" s="10" t="s">
        <v>14</v>
      </c>
      <c r="F7" s="13">
        <v>19993.150000000001</v>
      </c>
      <c r="G7" s="13">
        <v>24991.439999999999</v>
      </c>
      <c r="H7" s="15">
        <v>44265</v>
      </c>
      <c r="I7" s="12" t="s">
        <v>15</v>
      </c>
      <c r="J7" s="17" t="s">
        <v>16</v>
      </c>
      <c r="K7" s="8" t="s">
        <v>27</v>
      </c>
    </row>
    <row r="8" spans="1:11" ht="63.75" x14ac:dyDescent="0.25">
      <c r="A8" s="10">
        <v>6</v>
      </c>
      <c r="B8" s="61" t="s">
        <v>19</v>
      </c>
      <c r="C8" s="7">
        <v>49500</v>
      </c>
      <c r="D8" s="10" t="s">
        <v>13</v>
      </c>
      <c r="E8" s="10" t="s">
        <v>14</v>
      </c>
      <c r="F8" s="13">
        <v>40337.97</v>
      </c>
      <c r="G8" s="13">
        <v>49636.25</v>
      </c>
      <c r="H8" s="15">
        <v>44265</v>
      </c>
      <c r="I8" s="12" t="s">
        <v>15</v>
      </c>
      <c r="J8" s="17" t="s">
        <v>16</v>
      </c>
      <c r="K8" s="8" t="s">
        <v>28</v>
      </c>
    </row>
  </sheetData>
  <mergeCells count="1">
    <mergeCell ref="A1:K1"/>
  </mergeCells>
  <dataValidations count="2">
    <dataValidation allowBlank="1" showInputMessage="1" showErrorMessage="1" promptTitle="Evidencijski broj nabave" prompt="Je obavezan podatak_x000a_" sqref="K3:K8"/>
    <dataValidation type="decimal" operator="greaterThan" allowBlank="1" showInputMessage="1" showErrorMessage="1" errorTitle="Procijenjena vrijednost nabave" error="Procijenjena vrijednost nabave je obavezan podatak i mora biti brojčana vrijednost" promptTitle="Procijenjena vrijednost nabave" prompt="Je obavezan podatak._x000a_" sqref="C3:C8">
      <formula1>100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2</vt:i4>
      </vt:variant>
      <vt:variant>
        <vt:lpstr>Imenovani rasponi</vt:lpstr>
      </vt:variant>
      <vt:variant>
        <vt:i4>1</vt:i4>
      </vt:variant>
    </vt:vector>
  </HeadingPairs>
  <TitlesOfParts>
    <vt:vector size="3" baseType="lpstr">
      <vt:lpstr>2021-1</vt:lpstr>
      <vt:lpstr>2021</vt:lpstr>
      <vt:lpstr>'2021-1'!Podrucje_ispisa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Microsoft</cp:lastModifiedBy>
  <cp:lastPrinted>2021-08-27T12:14:29Z</cp:lastPrinted>
  <dcterms:created xsi:type="dcterms:W3CDTF">2021-06-14T06:12:02Z</dcterms:created>
  <dcterms:modified xsi:type="dcterms:W3CDTF">2022-10-20T11:17:45Z</dcterms:modified>
</cp:coreProperties>
</file>