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85" i="1"/>
  <c r="D77" i="1"/>
  <c r="D75" i="1"/>
  <c r="D73" i="1"/>
  <c r="D71" i="1"/>
  <c r="D69" i="1"/>
  <c r="D67" i="1"/>
  <c r="D65" i="1"/>
  <c r="D62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<sst xmlns="http://schemas.openxmlformats.org/spreadsheetml/2006/main" count="235" uniqueCount="114">
  <si>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</si>
  <si>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</si>
  <si>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</si>
  <si>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</si>
  <si>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</si>
  <si>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</si>
  <si>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</si>
  <si>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</si>
  <si>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KUTINA_x000D_
CRKVENA 26_x000D_
KUTINA_x000D_
Tel: +385(44)683542   Fax: +385(44)692496_x000D_
OIB: 29603114585_x000D_
Mail: ucenicki-dom-kutina@sk.htnet.hr_x000D_
IBAN: HR6423400091100058326</t>
  </si>
  <si>
    <t>Isplata Sredstava Za Razdoblje: 01.09.2024 Do 30.09.2024</t>
  </si>
  <si>
    <t>Kutinčanka</t>
  </si>
  <si>
    <t>96092254008</t>
  </si>
  <si>
    <t>Kutina</t>
  </si>
  <si>
    <t>Materijal i sirovine</t>
  </si>
  <si>
    <t>UČENIČKI DOM KUTINA</t>
  </si>
  <si>
    <t>Ukupno:</t>
  </si>
  <si>
    <t>KTC d.d.</t>
  </si>
  <si>
    <t>95970838122</t>
  </si>
  <si>
    <t>Križevci</t>
  </si>
  <si>
    <t>Uredski materijal i ostali materijal</t>
  </si>
  <si>
    <t>EKO Moslavina</t>
  </si>
  <si>
    <t>94887300369</t>
  </si>
  <si>
    <t>Komunalne usluge</t>
  </si>
  <si>
    <t>Hrvatska pošta d.d.</t>
  </si>
  <si>
    <t>87311810356</t>
  </si>
  <si>
    <t>Velika Gorica</t>
  </si>
  <si>
    <t>Usluge telefona,pošte i prijevoza</t>
  </si>
  <si>
    <t>Živa voda d.o.o.</t>
  </si>
  <si>
    <t>86255713939</t>
  </si>
  <si>
    <t>Zagreb</t>
  </si>
  <si>
    <t>Ostale usluge</t>
  </si>
  <si>
    <t>FINA</t>
  </si>
  <si>
    <t>85821130368</t>
  </si>
  <si>
    <t>Nema Konta Na Odabranoj Razini</t>
  </si>
  <si>
    <t>HT fiksni</t>
  </si>
  <si>
    <t>81793146560</t>
  </si>
  <si>
    <t>TIP-Kutina</t>
  </si>
  <si>
    <t>79629648684</t>
  </si>
  <si>
    <t>Hrvatska zajednica računovođa i financijskih radnika</t>
  </si>
  <si>
    <t>75508100288</t>
  </si>
  <si>
    <t>Stručno usavršavanje zaposlenika</t>
  </si>
  <si>
    <t>PEVEX d.d.</t>
  </si>
  <si>
    <t>73660371074</t>
  </si>
  <si>
    <t>Sesvete</t>
  </si>
  <si>
    <t>Mater. i djel.za tekuće i investic.održ.</t>
  </si>
  <si>
    <t>OPTIMUS LAB d.o.o.</t>
  </si>
  <si>
    <t>71981294715</t>
  </si>
  <si>
    <t>Čakovec</t>
  </si>
  <si>
    <t>Računalne usluge</t>
  </si>
  <si>
    <t>Hrvatska radiotelevizija</t>
  </si>
  <si>
    <t>68419124305</t>
  </si>
  <si>
    <t>Usluge promidžbe i informiranja</t>
  </si>
  <si>
    <t>HEP OPSKRBA</t>
  </si>
  <si>
    <t>63073332379</t>
  </si>
  <si>
    <t>Energija</t>
  </si>
  <si>
    <t>Bike shop-Kutina</t>
  </si>
  <si>
    <t>46312604570</t>
  </si>
  <si>
    <t>Oprema Master doo za trgovinu i usluge</t>
  </si>
  <si>
    <t>44522656963</t>
  </si>
  <si>
    <t>Rijeka</t>
  </si>
  <si>
    <t>Uređaji,strojevi i oprema za ostale namjene</t>
  </si>
  <si>
    <t>Grad Kutina</t>
  </si>
  <si>
    <t>41888874500</t>
  </si>
  <si>
    <t>HEP-PLIN d.o.o.</t>
  </si>
  <si>
    <t>41317489366</t>
  </si>
  <si>
    <t>31000 OSIJEK</t>
  </si>
  <si>
    <t>Fokus Infoprojekt</t>
  </si>
  <si>
    <t>37439642333</t>
  </si>
  <si>
    <t>Sisak</t>
  </si>
  <si>
    <t>Sanja Kralj</t>
  </si>
  <si>
    <t>36724481219</t>
  </si>
  <si>
    <t>Službena, radna i zaštitna odjeća i obuća</t>
  </si>
  <si>
    <t>LjiljanS</t>
  </si>
  <si>
    <t>32056006555</t>
  </si>
  <si>
    <t>A1 Hrvatska d.o.o.</t>
  </si>
  <si>
    <t>29524210204</t>
  </si>
  <si>
    <t>Lipapromet d.o.o. za trgovinu i usluge</t>
  </si>
  <si>
    <t>27060811148</t>
  </si>
  <si>
    <t>Proaxis d.o.o.</t>
  </si>
  <si>
    <t>26751300953</t>
  </si>
  <si>
    <t>Javorović IN doo</t>
  </si>
  <si>
    <t>24281374879</t>
  </si>
  <si>
    <t>Uredska oprema i namještaj</t>
  </si>
  <si>
    <t>UČENIČKI DOM MAKSIMIR</t>
  </si>
  <si>
    <t>22902741182</t>
  </si>
  <si>
    <t>ZAGREB</t>
  </si>
  <si>
    <t>Službena putovanja</t>
  </si>
  <si>
    <t>Euroherc osiguranje d.d.</t>
  </si>
  <si>
    <t>22694857747</t>
  </si>
  <si>
    <t>Zagreb, Podružnica Sisak</t>
  </si>
  <si>
    <t>Ostali nespomenuti rashodi poslovanja</t>
  </si>
  <si>
    <t>Prozorska  tehnika  Lasić</t>
  </si>
  <si>
    <t>21662777890</t>
  </si>
  <si>
    <t>Usluge tekućeg i investic.održavanja</t>
  </si>
  <si>
    <t>Bravarija Piljek vl. Franjo Piljek</t>
  </si>
  <si>
    <t>15126262888</t>
  </si>
  <si>
    <t>Sveti Križ Zacretje</t>
  </si>
  <si>
    <t>Interijer Kutina jdoo</t>
  </si>
  <si>
    <t>12124904891</t>
  </si>
  <si>
    <t>Tedi poslovanje d.o.o.</t>
  </si>
  <si>
    <t>05614216244</t>
  </si>
  <si>
    <t>Mat Textile d.o.o.</t>
  </si>
  <si>
    <t>05145374626</t>
  </si>
  <si>
    <t>Privredna banka Zagreb</t>
  </si>
  <si>
    <t>02535697732</t>
  </si>
  <si>
    <t>SPEKTAR 1 Završni radovi u građevinarstvu</t>
  </si>
  <si>
    <t>00809628937</t>
  </si>
  <si>
    <t>Offertisima d.o.o.</t>
  </si>
  <si>
    <t>00643859701</t>
  </si>
  <si>
    <t xml:space="preserve">Sv. Nedjelja </t>
  </si>
  <si>
    <t>Ostali rashodi za zaposlene</t>
  </si>
  <si>
    <t>Naknade za prijevoz, rad na terenu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</si>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</sst>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64" zoomScaleNormal="100" workbookViewId="0">
      <selection sqref="A1:G86"/>
    </sheetView>
  </sheetViews>
  <sheetFormatPr defaultRowHeight="15" x14ac:dyDescent="0.25"/>
  <cols>
    <col min="1" max="1" width="28.42578125" customWidth="1"/>
    <col min="2" max="2" width="15.7109375" style="11" customWidth="1"/>
    <col min="3" max="3" width="12.28515625" customWidth="1"/>
    <col min="4" max="4" width="13" style="15" customWidth="1"/>
    <col min="5" max="5" width="8.85546875" customWidth="1"/>
    <col min="6" max="6" width="30.7109375" customWidth="1"/>
    <col min="7" max="7" width="21.28515625" customWidth="1"/>
  </cols>
  <sheetData>
    <row r="1" spans="1:7" ht="90.75" customHeight="1" x14ac:dyDescent="0.25">
      <c r="A1" s="34" t="s">
        <v>8</v>
      </c>
      <c r="B1" s="34"/>
      <c r="C1" s="34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</v>
      </c>
      <c r="E7" s="10">
        <v>3222</v>
      </c>
      <c r="F7" s="9" t="s">
        <v>13</v>
      </c>
      <c r="G7" s="19" t="s">
        <v>14</v>
      </c>
    </row>
    <row r="8" spans="1:7" ht="27" customHeight="1" thickBot="1" x14ac:dyDescent="0.3">
      <c r="A8" s="20" t="s">
        <v>15</v>
      </c>
      <c r="B8" s="21"/>
      <c r="C8" s="22"/>
      <c r="D8" s="23">
        <f>SUM(D7:D7)</f>
        <v>12</v>
      </c>
      <c r="E8" s="22"/>
      <c r="F8" s="24"/>
      <c r="G8" s="25"/>
    </row>
    <row r="9" spans="1:7" x14ac:dyDescent="0.25">
      <c r="A9" s="9" t="s">
        <v>16</v>
      </c>
      <c r="B9" s="14" t="s">
        <v>17</v>
      </c>
      <c r="C9" s="10" t="s">
        <v>18</v>
      </c>
      <c r="D9" s="18">
        <v>71.38</v>
      </c>
      <c r="E9" s="10">
        <v>3221</v>
      </c>
      <c r="F9" s="9" t="s">
        <v>19</v>
      </c>
      <c r="G9" s="26" t="s">
        <v>14</v>
      </c>
    </row>
    <row r="10" spans="1:7" ht="27" customHeight="1" thickBot="1" x14ac:dyDescent="0.3">
      <c r="A10" s="20" t="s">
        <v>15</v>
      </c>
      <c r="B10" s="21"/>
      <c r="C10" s="22"/>
      <c r="D10" s="23">
        <f>SUM(D9:D9)</f>
        <v>71.38</v>
      </c>
      <c r="E10" s="22"/>
      <c r="F10" s="24"/>
      <c r="G10" s="25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163.65</v>
      </c>
      <c r="E11" s="10">
        <v>3234</v>
      </c>
      <c r="F11" s="9" t="s">
        <v>22</v>
      </c>
      <c r="G11" s="26" t="s">
        <v>14</v>
      </c>
    </row>
    <row r="12" spans="1:7" ht="27" customHeight="1" thickBot="1" x14ac:dyDescent="0.3">
      <c r="A12" s="20" t="s">
        <v>15</v>
      </c>
      <c r="B12" s="21"/>
      <c r="C12" s="22"/>
      <c r="D12" s="23">
        <f>SUM(D11:D11)</f>
        <v>163.65</v>
      </c>
      <c r="E12" s="22"/>
      <c r="F12" s="24"/>
      <c r="G12" s="25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23.04</v>
      </c>
      <c r="E13" s="10">
        <v>3231</v>
      </c>
      <c r="F13" s="9" t="s">
        <v>26</v>
      </c>
      <c r="G13" s="26" t="s">
        <v>14</v>
      </c>
    </row>
    <row r="14" spans="1:7" ht="27" customHeight="1" thickBot="1" x14ac:dyDescent="0.3">
      <c r="A14" s="20" t="s">
        <v>15</v>
      </c>
      <c r="B14" s="21"/>
      <c r="C14" s="22"/>
      <c r="D14" s="23">
        <f>SUM(D13:D13)</f>
        <v>23.04</v>
      </c>
      <c r="E14" s="22"/>
      <c r="F14" s="24"/>
      <c r="G14" s="25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121.88</v>
      </c>
      <c r="E15" s="10">
        <v>3239</v>
      </c>
      <c r="F15" s="9" t="s">
        <v>30</v>
      </c>
      <c r="G15" s="26" t="s">
        <v>14</v>
      </c>
    </row>
    <row r="16" spans="1:7" ht="27" customHeight="1" thickBot="1" x14ac:dyDescent="0.3">
      <c r="A16" s="20" t="s">
        <v>15</v>
      </c>
      <c r="B16" s="21"/>
      <c r="C16" s="22"/>
      <c r="D16" s="23">
        <f>SUM(D15:D15)</f>
        <v>121.88</v>
      </c>
      <c r="E16" s="22"/>
      <c r="F16" s="24"/>
      <c r="G16" s="25"/>
    </row>
    <row r="17" spans="1:7" x14ac:dyDescent="0.25">
      <c r="A17" s="9" t="s">
        <v>31</v>
      </c>
      <c r="B17" s="14" t="s">
        <v>32</v>
      </c>
      <c r="C17" s="10" t="s">
        <v>29</v>
      </c>
      <c r="D17" s="18">
        <v>445.05</v>
      </c>
      <c r="E17" s="10">
        <v>3239</v>
      </c>
      <c r="F17" s="9" t="s">
        <v>30</v>
      </c>
      <c r="G17" s="26" t="s">
        <v>14</v>
      </c>
    </row>
    <row r="18" spans="1:7" x14ac:dyDescent="0.25">
      <c r="A18" s="9"/>
      <c r="B18" s="14"/>
      <c r="C18" s="10"/>
      <c r="D18" s="18">
        <v>1.66</v>
      </c>
      <c r="E18" s="10">
        <v>3439</v>
      </c>
      <c r="F18" s="9" t="s">
        <v>33</v>
      </c>
      <c r="G18" s="27" t="s">
        <v>14</v>
      </c>
    </row>
    <row r="19" spans="1:7" ht="27" customHeight="1" thickBot="1" x14ac:dyDescent="0.3">
      <c r="A19" s="20" t="s">
        <v>15</v>
      </c>
      <c r="B19" s="21"/>
      <c r="C19" s="22"/>
      <c r="D19" s="23">
        <f>SUM(D17:D18)</f>
        <v>446.71000000000004</v>
      </c>
      <c r="E19" s="22"/>
      <c r="F19" s="24"/>
      <c r="G19" s="25"/>
    </row>
    <row r="20" spans="1:7" x14ac:dyDescent="0.25">
      <c r="A20" s="9" t="s">
        <v>34</v>
      </c>
      <c r="B20" s="14" t="s">
        <v>35</v>
      </c>
      <c r="C20" s="10" t="s">
        <v>29</v>
      </c>
      <c r="D20" s="18">
        <v>47.72</v>
      </c>
      <c r="E20" s="10">
        <v>3231</v>
      </c>
      <c r="F20" s="9" t="s">
        <v>26</v>
      </c>
      <c r="G20" s="26" t="s">
        <v>14</v>
      </c>
    </row>
    <row r="21" spans="1:7" ht="27" customHeight="1" thickBot="1" x14ac:dyDescent="0.3">
      <c r="A21" s="20" t="s">
        <v>15</v>
      </c>
      <c r="B21" s="21"/>
      <c r="C21" s="22"/>
      <c r="D21" s="23">
        <f>SUM(D20:D20)</f>
        <v>47.72</v>
      </c>
      <c r="E21" s="22"/>
      <c r="F21" s="24"/>
      <c r="G21" s="25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45.04</v>
      </c>
      <c r="E22" s="10">
        <v>3221</v>
      </c>
      <c r="F22" s="9" t="s">
        <v>19</v>
      </c>
      <c r="G22" s="26" t="s">
        <v>14</v>
      </c>
    </row>
    <row r="23" spans="1:7" ht="27" customHeight="1" thickBot="1" x14ac:dyDescent="0.3">
      <c r="A23" s="20" t="s">
        <v>15</v>
      </c>
      <c r="B23" s="21"/>
      <c r="C23" s="22"/>
      <c r="D23" s="23">
        <f>SUM(D22:D22)</f>
        <v>45.04</v>
      </c>
      <c r="E23" s="22"/>
      <c r="F23" s="24"/>
      <c r="G23" s="25"/>
    </row>
    <row r="24" spans="1:7" x14ac:dyDescent="0.25">
      <c r="A24" s="9" t="s">
        <v>38</v>
      </c>
      <c r="B24" s="14" t="s">
        <v>39</v>
      </c>
      <c r="C24" s="10" t="s">
        <v>29</v>
      </c>
      <c r="D24" s="18">
        <v>200</v>
      </c>
      <c r="E24" s="10">
        <v>3213</v>
      </c>
      <c r="F24" s="9" t="s">
        <v>40</v>
      </c>
      <c r="G24" s="26" t="s">
        <v>14</v>
      </c>
    </row>
    <row r="25" spans="1:7" ht="27" customHeight="1" thickBot="1" x14ac:dyDescent="0.3">
      <c r="A25" s="20" t="s">
        <v>15</v>
      </c>
      <c r="B25" s="21"/>
      <c r="C25" s="22"/>
      <c r="D25" s="23">
        <f>SUM(D24:D24)</f>
        <v>200</v>
      </c>
      <c r="E25" s="22"/>
      <c r="F25" s="24"/>
      <c r="G25" s="25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44.64</v>
      </c>
      <c r="E26" s="10">
        <v>3224</v>
      </c>
      <c r="F26" s="9" t="s">
        <v>44</v>
      </c>
      <c r="G26" s="26" t="s">
        <v>14</v>
      </c>
    </row>
    <row r="27" spans="1:7" ht="27" customHeight="1" thickBot="1" x14ac:dyDescent="0.3">
      <c r="A27" s="20" t="s">
        <v>15</v>
      </c>
      <c r="B27" s="21"/>
      <c r="C27" s="22"/>
      <c r="D27" s="23">
        <f>SUM(D26:D26)</f>
        <v>44.64</v>
      </c>
      <c r="E27" s="22"/>
      <c r="F27" s="24"/>
      <c r="G27" s="25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92.5</v>
      </c>
      <c r="E28" s="10">
        <v>3238</v>
      </c>
      <c r="F28" s="9" t="s">
        <v>48</v>
      </c>
      <c r="G28" s="26" t="s">
        <v>14</v>
      </c>
    </row>
    <row r="29" spans="1:7" ht="27" customHeight="1" thickBot="1" x14ac:dyDescent="0.3">
      <c r="A29" s="20" t="s">
        <v>15</v>
      </c>
      <c r="B29" s="21"/>
      <c r="C29" s="22"/>
      <c r="D29" s="23">
        <f>SUM(D28:D28)</f>
        <v>92.5</v>
      </c>
      <c r="E29" s="22"/>
      <c r="F29" s="24"/>
      <c r="G29" s="25"/>
    </row>
    <row r="30" spans="1:7" x14ac:dyDescent="0.25">
      <c r="A30" s="9" t="s">
        <v>49</v>
      </c>
      <c r="B30" s="14" t="s">
        <v>50</v>
      </c>
      <c r="C30" s="10" t="s">
        <v>29</v>
      </c>
      <c r="D30" s="18">
        <v>10.62</v>
      </c>
      <c r="E30" s="10">
        <v>3233</v>
      </c>
      <c r="F30" s="9" t="s">
        <v>51</v>
      </c>
      <c r="G30" s="26" t="s">
        <v>14</v>
      </c>
    </row>
    <row r="31" spans="1:7" ht="27" customHeight="1" thickBot="1" x14ac:dyDescent="0.3">
      <c r="A31" s="20" t="s">
        <v>15</v>
      </c>
      <c r="B31" s="21"/>
      <c r="C31" s="22"/>
      <c r="D31" s="23">
        <f>SUM(D30:D30)</f>
        <v>10.62</v>
      </c>
      <c r="E31" s="22"/>
      <c r="F31" s="24"/>
      <c r="G31" s="25"/>
    </row>
    <row r="32" spans="1:7" x14ac:dyDescent="0.25">
      <c r="A32" s="9" t="s">
        <v>52</v>
      </c>
      <c r="B32" s="14" t="s">
        <v>53</v>
      </c>
      <c r="C32" s="10" t="s">
        <v>29</v>
      </c>
      <c r="D32" s="18">
        <v>192.6</v>
      </c>
      <c r="E32" s="10">
        <v>3223</v>
      </c>
      <c r="F32" s="9" t="s">
        <v>54</v>
      </c>
      <c r="G32" s="26" t="s">
        <v>14</v>
      </c>
    </row>
    <row r="33" spans="1:7" ht="27" customHeight="1" thickBot="1" x14ac:dyDescent="0.3">
      <c r="A33" s="20" t="s">
        <v>15</v>
      </c>
      <c r="B33" s="21"/>
      <c r="C33" s="22"/>
      <c r="D33" s="23">
        <f>SUM(D32:D32)</f>
        <v>192.6</v>
      </c>
      <c r="E33" s="22"/>
      <c r="F33" s="24"/>
      <c r="G33" s="25"/>
    </row>
    <row r="34" spans="1:7" x14ac:dyDescent="0.25">
      <c r="A34" s="9" t="s">
        <v>55</v>
      </c>
      <c r="B34" s="14" t="s">
        <v>56</v>
      </c>
      <c r="C34" s="10" t="s">
        <v>12</v>
      </c>
      <c r="D34" s="18">
        <v>6</v>
      </c>
      <c r="E34" s="10">
        <v>3221</v>
      </c>
      <c r="F34" s="9" t="s">
        <v>19</v>
      </c>
      <c r="G34" s="26" t="s">
        <v>14</v>
      </c>
    </row>
    <row r="35" spans="1:7" ht="27" customHeight="1" thickBot="1" x14ac:dyDescent="0.3">
      <c r="A35" s="20" t="s">
        <v>15</v>
      </c>
      <c r="B35" s="21"/>
      <c r="C35" s="22"/>
      <c r="D35" s="23">
        <f>SUM(D34:D34)</f>
        <v>6</v>
      </c>
      <c r="E35" s="22"/>
      <c r="F35" s="24"/>
      <c r="G35" s="25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558.75</v>
      </c>
      <c r="E36" s="10">
        <v>4227</v>
      </c>
      <c r="F36" s="9" t="s">
        <v>60</v>
      </c>
      <c r="G36" s="26" t="s">
        <v>14</v>
      </c>
    </row>
    <row r="37" spans="1:7" ht="27" customHeight="1" thickBot="1" x14ac:dyDescent="0.3">
      <c r="A37" s="20" t="s">
        <v>15</v>
      </c>
      <c r="B37" s="21"/>
      <c r="C37" s="22"/>
      <c r="D37" s="23">
        <f>SUM(D36:D36)</f>
        <v>558.75</v>
      </c>
      <c r="E37" s="22"/>
      <c r="F37" s="24"/>
      <c r="G37" s="25"/>
    </row>
    <row r="38" spans="1:7" x14ac:dyDescent="0.25">
      <c r="A38" s="9" t="s">
        <v>61</v>
      </c>
      <c r="B38" s="14" t="s">
        <v>62</v>
      </c>
      <c r="C38" s="10" t="s">
        <v>12</v>
      </c>
      <c r="D38" s="18">
        <v>117.56</v>
      </c>
      <c r="E38" s="10">
        <v>3234</v>
      </c>
      <c r="F38" s="9" t="s">
        <v>22</v>
      </c>
      <c r="G38" s="26" t="s">
        <v>14</v>
      </c>
    </row>
    <row r="39" spans="1:7" ht="27" customHeight="1" thickBot="1" x14ac:dyDescent="0.3">
      <c r="A39" s="20" t="s">
        <v>15</v>
      </c>
      <c r="B39" s="21"/>
      <c r="C39" s="22"/>
      <c r="D39" s="23">
        <f>SUM(D38:D38)</f>
        <v>117.56</v>
      </c>
      <c r="E39" s="22"/>
      <c r="F39" s="24"/>
      <c r="G39" s="25"/>
    </row>
    <row r="40" spans="1:7" x14ac:dyDescent="0.25">
      <c r="A40" s="9" t="s">
        <v>63</v>
      </c>
      <c r="B40" s="14" t="s">
        <v>64</v>
      </c>
      <c r="C40" s="10" t="s">
        <v>65</v>
      </c>
      <c r="D40" s="18">
        <v>89.28</v>
      </c>
      <c r="E40" s="10">
        <v>3223</v>
      </c>
      <c r="F40" s="9" t="s">
        <v>54</v>
      </c>
      <c r="G40" s="26" t="s">
        <v>14</v>
      </c>
    </row>
    <row r="41" spans="1:7" ht="27" customHeight="1" thickBot="1" x14ac:dyDescent="0.3">
      <c r="A41" s="20" t="s">
        <v>15</v>
      </c>
      <c r="B41" s="21"/>
      <c r="C41" s="22"/>
      <c r="D41" s="23">
        <f>SUM(D40:D40)</f>
        <v>89.28</v>
      </c>
      <c r="E41" s="22"/>
      <c r="F41" s="24"/>
      <c r="G41" s="25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50</v>
      </c>
      <c r="E42" s="10">
        <v>3238</v>
      </c>
      <c r="F42" s="9" t="s">
        <v>48</v>
      </c>
      <c r="G42" s="26" t="s">
        <v>14</v>
      </c>
    </row>
    <row r="43" spans="1:7" ht="27" customHeight="1" thickBot="1" x14ac:dyDescent="0.3">
      <c r="A43" s="20" t="s">
        <v>15</v>
      </c>
      <c r="B43" s="21"/>
      <c r="C43" s="22"/>
      <c r="D43" s="23">
        <f>SUM(D42:D42)</f>
        <v>50</v>
      </c>
      <c r="E43" s="22"/>
      <c r="F43" s="24"/>
      <c r="G43" s="25"/>
    </row>
    <row r="44" spans="1:7" x14ac:dyDescent="0.25">
      <c r="A44" s="9" t="s">
        <v>69</v>
      </c>
      <c r="B44" s="14" t="s">
        <v>70</v>
      </c>
      <c r="C44" s="10" t="s">
        <v>29</v>
      </c>
      <c r="D44" s="18">
        <v>28</v>
      </c>
      <c r="E44" s="10">
        <v>3227</v>
      </c>
      <c r="F44" s="9" t="s">
        <v>71</v>
      </c>
      <c r="G44" s="26" t="s">
        <v>14</v>
      </c>
    </row>
    <row r="45" spans="1:7" ht="27" customHeight="1" thickBot="1" x14ac:dyDescent="0.3">
      <c r="A45" s="20" t="s">
        <v>15</v>
      </c>
      <c r="B45" s="21"/>
      <c r="C45" s="22"/>
      <c r="D45" s="23">
        <f>SUM(D44:D44)</f>
        <v>28</v>
      </c>
      <c r="E45" s="22"/>
      <c r="F45" s="24"/>
      <c r="G45" s="25"/>
    </row>
    <row r="46" spans="1:7" x14ac:dyDescent="0.25">
      <c r="A46" s="9" t="s">
        <v>72</v>
      </c>
      <c r="B46" s="14" t="s">
        <v>73</v>
      </c>
      <c r="C46" s="10" t="s">
        <v>12</v>
      </c>
      <c r="D46" s="18">
        <v>36.159999999999997</v>
      </c>
      <c r="E46" s="10">
        <v>3224</v>
      </c>
      <c r="F46" s="9" t="s">
        <v>44</v>
      </c>
      <c r="G46" s="26" t="s">
        <v>14</v>
      </c>
    </row>
    <row r="47" spans="1:7" ht="27" customHeight="1" thickBot="1" x14ac:dyDescent="0.3">
      <c r="A47" s="20" t="s">
        <v>15</v>
      </c>
      <c r="B47" s="21"/>
      <c r="C47" s="22"/>
      <c r="D47" s="23">
        <f>SUM(D46:D46)</f>
        <v>36.159999999999997</v>
      </c>
      <c r="E47" s="22"/>
      <c r="F47" s="24"/>
      <c r="G47" s="25"/>
    </row>
    <row r="48" spans="1:7" x14ac:dyDescent="0.25">
      <c r="A48" s="9" t="s">
        <v>74</v>
      </c>
      <c r="B48" s="14" t="s">
        <v>75</v>
      </c>
      <c r="C48" s="10" t="s">
        <v>29</v>
      </c>
      <c r="D48" s="18">
        <v>62.61</v>
      </c>
      <c r="E48" s="10">
        <v>3231</v>
      </c>
      <c r="F48" s="9" t="s">
        <v>26</v>
      </c>
      <c r="G48" s="26" t="s">
        <v>14</v>
      </c>
    </row>
    <row r="49" spans="1:7" ht="27" customHeight="1" thickBot="1" x14ac:dyDescent="0.3">
      <c r="A49" s="20" t="s">
        <v>15</v>
      </c>
      <c r="B49" s="21"/>
      <c r="C49" s="22"/>
      <c r="D49" s="23">
        <f>SUM(D48:D48)</f>
        <v>62.61</v>
      </c>
      <c r="E49" s="22"/>
      <c r="F49" s="24"/>
      <c r="G49" s="25"/>
    </row>
    <row r="50" spans="1:7" x14ac:dyDescent="0.25">
      <c r="A50" s="9" t="s">
        <v>76</v>
      </c>
      <c r="B50" s="14" t="s">
        <v>77</v>
      </c>
      <c r="C50" s="10" t="s">
        <v>12</v>
      </c>
      <c r="D50" s="18">
        <v>6.7</v>
      </c>
      <c r="E50" s="10">
        <v>3224</v>
      </c>
      <c r="F50" s="9" t="s">
        <v>44</v>
      </c>
      <c r="G50" s="26" t="s">
        <v>14</v>
      </c>
    </row>
    <row r="51" spans="1:7" ht="27" customHeight="1" thickBot="1" x14ac:dyDescent="0.3">
      <c r="A51" s="20" t="s">
        <v>15</v>
      </c>
      <c r="B51" s="21"/>
      <c r="C51" s="22"/>
      <c r="D51" s="23">
        <f>SUM(D50:D50)</f>
        <v>6.7</v>
      </c>
      <c r="E51" s="22"/>
      <c r="F51" s="24"/>
      <c r="G51" s="25"/>
    </row>
    <row r="52" spans="1:7" x14ac:dyDescent="0.25">
      <c r="A52" s="9" t="s">
        <v>78</v>
      </c>
      <c r="B52" s="14" t="s">
        <v>79</v>
      </c>
      <c r="C52" s="10" t="s">
        <v>29</v>
      </c>
      <c r="D52" s="18">
        <v>87.5</v>
      </c>
      <c r="E52" s="10">
        <v>3238</v>
      </c>
      <c r="F52" s="9" t="s">
        <v>48</v>
      </c>
      <c r="G52" s="26" t="s">
        <v>14</v>
      </c>
    </row>
    <row r="53" spans="1:7" ht="27" customHeight="1" thickBot="1" x14ac:dyDescent="0.3">
      <c r="A53" s="20" t="s">
        <v>15</v>
      </c>
      <c r="B53" s="21"/>
      <c r="C53" s="22"/>
      <c r="D53" s="23">
        <f>SUM(D52:D52)</f>
        <v>87.5</v>
      </c>
      <c r="E53" s="22"/>
      <c r="F53" s="24"/>
      <c r="G53" s="25"/>
    </row>
    <row r="54" spans="1:7" x14ac:dyDescent="0.25">
      <c r="A54" s="9" t="s">
        <v>80</v>
      </c>
      <c r="B54" s="14" t="s">
        <v>81</v>
      </c>
      <c r="C54" s="10" t="s">
        <v>12</v>
      </c>
      <c r="D54" s="18">
        <v>179.16</v>
      </c>
      <c r="E54" s="10">
        <v>4221</v>
      </c>
      <c r="F54" s="9" t="s">
        <v>82</v>
      </c>
      <c r="G54" s="26" t="s">
        <v>14</v>
      </c>
    </row>
    <row r="55" spans="1:7" x14ac:dyDescent="0.25">
      <c r="A55" s="9"/>
      <c r="B55" s="14"/>
      <c r="C55" s="10"/>
      <c r="D55" s="18">
        <v>268.2</v>
      </c>
      <c r="E55" s="10">
        <v>4227</v>
      </c>
      <c r="F55" s="9" t="s">
        <v>60</v>
      </c>
      <c r="G55" s="27" t="s">
        <v>14</v>
      </c>
    </row>
    <row r="56" spans="1:7" ht="27" customHeight="1" thickBot="1" x14ac:dyDescent="0.3">
      <c r="A56" s="20" t="s">
        <v>15</v>
      </c>
      <c r="B56" s="21"/>
      <c r="C56" s="22"/>
      <c r="D56" s="23">
        <f>SUM(D54:D55)</f>
        <v>447.36</v>
      </c>
      <c r="E56" s="22"/>
      <c r="F56" s="24"/>
      <c r="G56" s="25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126</v>
      </c>
      <c r="E57" s="10">
        <v>3211</v>
      </c>
      <c r="F57" s="9" t="s">
        <v>86</v>
      </c>
      <c r="G57" s="26" t="s">
        <v>14</v>
      </c>
    </row>
    <row r="58" spans="1:7" ht="27" customHeight="1" thickBot="1" x14ac:dyDescent="0.3">
      <c r="A58" s="20" t="s">
        <v>15</v>
      </c>
      <c r="B58" s="21"/>
      <c r="C58" s="22"/>
      <c r="D58" s="23">
        <f>SUM(D57:D57)</f>
        <v>126</v>
      </c>
      <c r="E58" s="22"/>
      <c r="F58" s="24"/>
      <c r="G58" s="25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228.87</v>
      </c>
      <c r="E59" s="10">
        <v>3299</v>
      </c>
      <c r="F59" s="9" t="s">
        <v>90</v>
      </c>
      <c r="G59" s="26" t="s">
        <v>14</v>
      </c>
    </row>
    <row r="60" spans="1:7" ht="27" customHeight="1" thickBot="1" x14ac:dyDescent="0.3">
      <c r="A60" s="20" t="s">
        <v>15</v>
      </c>
      <c r="B60" s="21"/>
      <c r="C60" s="22"/>
      <c r="D60" s="23">
        <f>SUM(D59:D59)</f>
        <v>228.87</v>
      </c>
      <c r="E60" s="22"/>
      <c r="F60" s="24"/>
      <c r="G60" s="25"/>
    </row>
    <row r="61" spans="1:7" x14ac:dyDescent="0.25">
      <c r="A61" s="9" t="s">
        <v>91</v>
      </c>
      <c r="B61" s="14" t="s">
        <v>92</v>
      </c>
      <c r="C61" s="10" t="s">
        <v>12</v>
      </c>
      <c r="D61" s="18">
        <v>856.25</v>
      </c>
      <c r="E61" s="10">
        <v>3232</v>
      </c>
      <c r="F61" s="9" t="s">
        <v>93</v>
      </c>
      <c r="G61" s="26" t="s">
        <v>14</v>
      </c>
    </row>
    <row r="62" spans="1:7" ht="27" customHeight="1" thickBot="1" x14ac:dyDescent="0.3">
      <c r="A62" s="20" t="s">
        <v>15</v>
      </c>
      <c r="B62" s="21"/>
      <c r="C62" s="22"/>
      <c r="D62" s="23">
        <f>SUM(D61:D61)</f>
        <v>856.25</v>
      </c>
      <c r="E62" s="22"/>
      <c r="F62" s="24"/>
      <c r="G62" s="25"/>
    </row>
    <row r="63" spans="1:7" ht="30" x14ac:dyDescent="0.25">
      <c r="A63" s="9" t="s">
        <v>94</v>
      </c>
      <c r="B63" s="14" t="s">
        <v>95</v>
      </c>
      <c r="C63" s="35" t="s">
        <v>96</v>
      </c>
      <c r="D63" s="18">
        <v>625</v>
      </c>
      <c r="E63" s="10">
        <v>3232</v>
      </c>
      <c r="F63" s="9" t="s">
        <v>93</v>
      </c>
      <c r="G63" s="26" t="s">
        <v>14</v>
      </c>
    </row>
    <row r="64" spans="1:7" x14ac:dyDescent="0.25">
      <c r="A64" s="9"/>
      <c r="B64" s="14"/>
      <c r="C64" s="35"/>
      <c r="D64" s="18">
        <v>3082.58</v>
      </c>
      <c r="E64" s="10">
        <v>4227</v>
      </c>
      <c r="F64" s="9" t="s">
        <v>60</v>
      </c>
      <c r="G64" s="27" t="s">
        <v>14</v>
      </c>
    </row>
    <row r="65" spans="1:7" ht="24" customHeight="1" thickBot="1" x14ac:dyDescent="0.3">
      <c r="A65" s="20" t="s">
        <v>15</v>
      </c>
      <c r="B65" s="21"/>
      <c r="C65" s="36"/>
      <c r="D65" s="23">
        <f>SUM(D63:D64)</f>
        <v>3707.58</v>
      </c>
      <c r="E65" s="22"/>
      <c r="F65" s="24"/>
      <c r="G65" s="25"/>
    </row>
    <row r="66" spans="1:7" x14ac:dyDescent="0.25">
      <c r="A66" s="9" t="s">
        <v>97</v>
      </c>
      <c r="B66" s="14" t="s">
        <v>98</v>
      </c>
      <c r="C66" s="10" t="s">
        <v>12</v>
      </c>
      <c r="D66" s="18">
        <v>894.34</v>
      </c>
      <c r="E66" s="10">
        <v>3232</v>
      </c>
      <c r="F66" s="9" t="s">
        <v>93</v>
      </c>
      <c r="G66" s="26" t="s">
        <v>14</v>
      </c>
    </row>
    <row r="67" spans="1:7" ht="27" customHeight="1" thickBot="1" x14ac:dyDescent="0.3">
      <c r="A67" s="20" t="s">
        <v>15</v>
      </c>
      <c r="B67" s="21"/>
      <c r="C67" s="22"/>
      <c r="D67" s="23">
        <f>SUM(D66:D66)</f>
        <v>894.34</v>
      </c>
      <c r="E67" s="22"/>
      <c r="F67" s="24"/>
      <c r="G67" s="25"/>
    </row>
    <row r="68" spans="1:7" x14ac:dyDescent="0.25">
      <c r="A68" s="9" t="s">
        <v>99</v>
      </c>
      <c r="B68" s="14" t="s">
        <v>100</v>
      </c>
      <c r="C68" s="10" t="s">
        <v>12</v>
      </c>
      <c r="D68" s="18">
        <v>36.909999999999997</v>
      </c>
      <c r="E68" s="10">
        <v>3221</v>
      </c>
      <c r="F68" s="9" t="s">
        <v>19</v>
      </c>
      <c r="G68" s="26" t="s">
        <v>14</v>
      </c>
    </row>
    <row r="69" spans="1:7" ht="27" customHeight="1" thickBot="1" x14ac:dyDescent="0.3">
      <c r="A69" s="20" t="s">
        <v>15</v>
      </c>
      <c r="B69" s="21"/>
      <c r="C69" s="22"/>
      <c r="D69" s="23">
        <f>SUM(D68:D68)</f>
        <v>36.909999999999997</v>
      </c>
      <c r="E69" s="22"/>
      <c r="F69" s="24"/>
      <c r="G69" s="25"/>
    </row>
    <row r="70" spans="1:7" x14ac:dyDescent="0.25">
      <c r="A70" s="9" t="s">
        <v>101</v>
      </c>
      <c r="B70" s="14" t="s">
        <v>102</v>
      </c>
      <c r="C70" s="10" t="s">
        <v>12</v>
      </c>
      <c r="D70" s="18">
        <v>6.8</v>
      </c>
      <c r="E70" s="10">
        <v>3221</v>
      </c>
      <c r="F70" s="9" t="s">
        <v>19</v>
      </c>
      <c r="G70" s="26" t="s">
        <v>14</v>
      </c>
    </row>
    <row r="71" spans="1:7" ht="27" customHeight="1" thickBot="1" x14ac:dyDescent="0.3">
      <c r="A71" s="20" t="s">
        <v>15</v>
      </c>
      <c r="B71" s="21"/>
      <c r="C71" s="22"/>
      <c r="D71" s="23">
        <f>SUM(D70:D70)</f>
        <v>6.8</v>
      </c>
      <c r="E71" s="22"/>
      <c r="F71" s="24"/>
      <c r="G71" s="25"/>
    </row>
    <row r="72" spans="1:7" x14ac:dyDescent="0.25">
      <c r="A72" s="9" t="s">
        <v>103</v>
      </c>
      <c r="B72" s="14" t="s">
        <v>104</v>
      </c>
      <c r="C72" s="10" t="s">
        <v>29</v>
      </c>
      <c r="D72" s="18">
        <v>34.65</v>
      </c>
      <c r="E72" s="10">
        <v>3439</v>
      </c>
      <c r="F72" s="9" t="s">
        <v>33</v>
      </c>
      <c r="G72" s="26" t="s">
        <v>14</v>
      </c>
    </row>
    <row r="73" spans="1:7" ht="27" customHeight="1" thickBot="1" x14ac:dyDescent="0.3">
      <c r="A73" s="20" t="s">
        <v>15</v>
      </c>
      <c r="B73" s="21"/>
      <c r="C73" s="22"/>
      <c r="D73" s="23">
        <f>SUM(D72:D72)</f>
        <v>34.65</v>
      </c>
      <c r="E73" s="22"/>
      <c r="F73" s="24"/>
      <c r="G73" s="25"/>
    </row>
    <row r="74" spans="1:7" x14ac:dyDescent="0.25">
      <c r="A74" s="9" t="s">
        <v>105</v>
      </c>
      <c r="B74" s="14" t="s">
        <v>106</v>
      </c>
      <c r="C74" s="10" t="s">
        <v>12</v>
      </c>
      <c r="D74" s="18">
        <v>3739.13</v>
      </c>
      <c r="E74" s="10">
        <v>3232</v>
      </c>
      <c r="F74" s="9" t="s">
        <v>93</v>
      </c>
      <c r="G74" s="26" t="s">
        <v>14</v>
      </c>
    </row>
    <row r="75" spans="1:7" ht="27" customHeight="1" thickBot="1" x14ac:dyDescent="0.3">
      <c r="A75" s="20" t="s">
        <v>15</v>
      </c>
      <c r="B75" s="21"/>
      <c r="C75" s="22"/>
      <c r="D75" s="23">
        <f>SUM(D74:D74)</f>
        <v>3739.13</v>
      </c>
      <c r="E75" s="22"/>
      <c r="F75" s="24"/>
      <c r="G75" s="25"/>
    </row>
    <row r="76" spans="1:7" x14ac:dyDescent="0.25">
      <c r="A76" s="9" t="s">
        <v>107</v>
      </c>
      <c r="B76" s="14" t="s">
        <v>108</v>
      </c>
      <c r="C76" s="10" t="s">
        <v>109</v>
      </c>
      <c r="D76" s="18">
        <v>68.53</v>
      </c>
      <c r="E76" s="10">
        <v>3221</v>
      </c>
      <c r="F76" s="9" t="s">
        <v>19</v>
      </c>
      <c r="G76" s="26" t="s">
        <v>14</v>
      </c>
    </row>
    <row r="77" spans="1:7" ht="27" customHeight="1" thickBot="1" x14ac:dyDescent="0.3">
      <c r="A77" s="20" t="s">
        <v>15</v>
      </c>
      <c r="B77" s="21"/>
      <c r="C77" s="22"/>
      <c r="D77" s="23">
        <f>SUM(D76:D76)</f>
        <v>68.53</v>
      </c>
      <c r="E77" s="22"/>
      <c r="F77" s="24"/>
      <c r="G77" s="25"/>
    </row>
    <row r="78" spans="1:7" x14ac:dyDescent="0.25">
      <c r="A78" s="9"/>
      <c r="B78" s="14"/>
      <c r="C78" s="10"/>
      <c r="D78" s="18">
        <v>638.75</v>
      </c>
      <c r="E78" s="10">
        <v>1291</v>
      </c>
      <c r="F78" s="9"/>
      <c r="G78" s="26" t="s">
        <v>14</v>
      </c>
    </row>
    <row r="79" spans="1:7" x14ac:dyDescent="0.25">
      <c r="A79" s="9"/>
      <c r="B79" s="14"/>
      <c r="C79" s="10"/>
      <c r="D79" s="18">
        <v>882.88</v>
      </c>
      <c r="E79" s="10">
        <v>3121</v>
      </c>
      <c r="F79" s="9" t="s">
        <v>110</v>
      </c>
      <c r="G79" s="27" t="s">
        <v>14</v>
      </c>
    </row>
    <row r="80" spans="1:7" x14ac:dyDescent="0.25">
      <c r="A80" s="9"/>
      <c r="B80" s="14"/>
      <c r="C80" s="10"/>
      <c r="D80" s="18">
        <v>882.88</v>
      </c>
      <c r="E80" s="10">
        <v>3171</v>
      </c>
      <c r="F80" s="9" t="s">
        <v>33</v>
      </c>
      <c r="G80" s="27" t="s">
        <v>14</v>
      </c>
    </row>
    <row r="81" spans="1:7" x14ac:dyDescent="0.25">
      <c r="A81" s="9"/>
      <c r="B81" s="14"/>
      <c r="C81" s="10"/>
      <c r="D81" s="18">
        <v>307.66000000000003</v>
      </c>
      <c r="E81" s="10">
        <v>3211</v>
      </c>
      <c r="F81" s="9" t="s">
        <v>86</v>
      </c>
      <c r="G81" s="27" t="s">
        <v>14</v>
      </c>
    </row>
    <row r="82" spans="1:7" x14ac:dyDescent="0.25">
      <c r="A82" s="9"/>
      <c r="B82" s="14"/>
      <c r="C82" s="10"/>
      <c r="D82" s="18">
        <v>203.44</v>
      </c>
      <c r="E82" s="10">
        <v>3212</v>
      </c>
      <c r="F82" s="9" t="s">
        <v>111</v>
      </c>
      <c r="G82" s="27" t="s">
        <v>14</v>
      </c>
    </row>
    <row r="83" spans="1:7" x14ac:dyDescent="0.25">
      <c r="A83" s="9"/>
      <c r="B83" s="14"/>
      <c r="C83" s="10"/>
      <c r="D83" s="18">
        <v>7.5</v>
      </c>
      <c r="E83" s="10">
        <v>3214</v>
      </c>
      <c r="F83" s="9" t="s">
        <v>112</v>
      </c>
      <c r="G83" s="27" t="s">
        <v>14</v>
      </c>
    </row>
    <row r="84" spans="1:7" x14ac:dyDescent="0.25">
      <c r="A84" s="9"/>
      <c r="B84" s="14"/>
      <c r="C84" s="10"/>
      <c r="D84" s="18">
        <v>20</v>
      </c>
      <c r="E84" s="10">
        <v>9210</v>
      </c>
      <c r="F84" s="9" t="s">
        <v>33</v>
      </c>
      <c r="G84" s="27" t="s">
        <v>14</v>
      </c>
    </row>
    <row r="85" spans="1:7" ht="21" customHeight="1" thickBot="1" x14ac:dyDescent="0.3">
      <c r="A85" s="20" t="s">
        <v>15</v>
      </c>
      <c r="B85" s="21"/>
      <c r="C85" s="22"/>
      <c r="D85" s="23">
        <f>SUM(D78:D84)</f>
        <v>2943.11</v>
      </c>
      <c r="E85" s="22"/>
      <c r="F85" s="24"/>
      <c r="G85" s="25"/>
    </row>
    <row r="86" spans="1:7" ht="15.75" thickBot="1" x14ac:dyDescent="0.3">
      <c r="A86" s="28" t="s">
        <v>113</v>
      </c>
      <c r="B86" s="29"/>
      <c r="C86" s="30"/>
      <c r="D86" s="31">
        <f>SUM(D8,D10,D12,D14,D16,D19,D21,D23,D25,D27,D29,D31,D33,D35,D37,D39,D41,D43,D45,D47,D49,D51,D53,D56,D58,D60,D62,D65,D67,D69,D71,D73,D75,D77,D85)</f>
        <v>15603.87</v>
      </c>
      <c r="E86" s="30"/>
      <c r="F86" s="32"/>
      <c r="G86" s="33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cp:lastPrinted>2024-10-18T10:28:33Z</cp:lastPrinted>
  <dcterms:created xsi:type="dcterms:W3CDTF">2024-03-05T11:42:46Z</dcterms:created>
  <dcterms:modified xsi:type="dcterms:W3CDTF">2024-10-18T10:28:34Z</dcterms:modified>
</cp:coreProperties>
</file>