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97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6" i="1"/>
  <c r="D24" i="1"/>
  <c r="D21" i="1"/>
  <c r="D19" i="1"/>
  <c r="D17" i="1"/>
  <c r="D15" i="1"/>
  <c r="D10" i="1"/>
  <c r="D8" i="1"/>
</calcChain>
</file>

<file path=xl/sharedStrings.xml><?xml version="1.0" encoding="utf-8"?>
<sst xmlns="http://schemas.openxmlformats.org/spreadsheetml/2006/main" count="260" uniqueCount="115">
  <si>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</si>
  <si>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</si>
  <si>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</si>
  <si>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</si>
  <si>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</si>
  <si>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</si>
  <si>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</si>
  <si>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</si>
  <si>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01.10.2024 Do 31.10.2024</t>
  </si>
  <si>
    <t>Moslavina doo</t>
  </si>
  <si>
    <t>98526328089</t>
  </si>
  <si>
    <t>Kutina</t>
  </si>
  <si>
    <t>Komunalne usluge</t>
  </si>
  <si>
    <t>UČENIČKI DOM KUTINA</t>
  </si>
  <si>
    <t>Ukupno:</t>
  </si>
  <si>
    <t>Kutinčanka</t>
  </si>
  <si>
    <t>96092254008</t>
  </si>
  <si>
    <t>Materijal i sirovine</t>
  </si>
  <si>
    <t>KTC d.d.</t>
  </si>
  <si>
    <t>95970838122</t>
  </si>
  <si>
    <t>Križevci</t>
  </si>
  <si>
    <t>Uredski materijal i ostali materijal</t>
  </si>
  <si>
    <t>Sitni inventar</t>
  </si>
  <si>
    <t>Ostali nespomenuti rashodi poslovanja</t>
  </si>
  <si>
    <t>EKO Moslavina</t>
  </si>
  <si>
    <t>94887300369</t>
  </si>
  <si>
    <t>Čazmatrans-putnička agencija d.o.o.</t>
  </si>
  <si>
    <t>87679956140</t>
  </si>
  <si>
    <t>Zagreb</t>
  </si>
  <si>
    <t>Usluge telefona,pošte i prijevoza</t>
  </si>
  <si>
    <t>Hrvatska pošta d.d.</t>
  </si>
  <si>
    <t>87311810356</t>
  </si>
  <si>
    <t>Velika Gorica</t>
  </si>
  <si>
    <t>Živa voda d.o.o.</t>
  </si>
  <si>
    <t>86255713939</t>
  </si>
  <si>
    <t>FINA</t>
  </si>
  <si>
    <t>85821130368</t>
  </si>
  <si>
    <t>Nema Konta Na Odabranoj Razini</t>
  </si>
  <si>
    <t>VACOM d.o.o.</t>
  </si>
  <si>
    <t>83341080203</t>
  </si>
  <si>
    <t>Daruvar</t>
  </si>
  <si>
    <t>Mater. i djel.za tekuće i investic.održ.</t>
  </si>
  <si>
    <t>Uredska oprema i namještaj</t>
  </si>
  <si>
    <t>HT fiksni</t>
  </si>
  <si>
    <t>81793146560</t>
  </si>
  <si>
    <t>TIP-Kutina</t>
  </si>
  <si>
    <t>79629648684</t>
  </si>
  <si>
    <t>Ljekarna N.Miloš</t>
  </si>
  <si>
    <t>73337960164</t>
  </si>
  <si>
    <t>OPTIMUS LAB d.o.o.</t>
  </si>
  <si>
    <t>71981294715</t>
  </si>
  <si>
    <t>Čakovec</t>
  </si>
  <si>
    <t>Računalne usluge</t>
  </si>
  <si>
    <t>Sorić elektronika vl. Anđelko Sorić</t>
  </si>
  <si>
    <t>69950726037</t>
  </si>
  <si>
    <t>Sisak</t>
  </si>
  <si>
    <t>Hrvatska radiotelevizija</t>
  </si>
  <si>
    <t>68419124305</t>
  </si>
  <si>
    <t>Usluge promidžbe i informiranja</t>
  </si>
  <si>
    <t>Narodne novine</t>
  </si>
  <si>
    <t>64546066176</t>
  </si>
  <si>
    <t>HEP OPSKRBA</t>
  </si>
  <si>
    <t>63073332379</t>
  </si>
  <si>
    <t>Energija</t>
  </si>
  <si>
    <t>Servis Ševo</t>
  </si>
  <si>
    <t>44825502366</t>
  </si>
  <si>
    <t>Usluge tekućeg i investic.održavanja</t>
  </si>
  <si>
    <t>VINDIJA d. d.</t>
  </si>
  <si>
    <t>44138062462</t>
  </si>
  <si>
    <t>Varaždin</t>
  </si>
  <si>
    <t>Pik Vrbovec plus d.o.o.</t>
  </si>
  <si>
    <t>41976933718</t>
  </si>
  <si>
    <t>Vrbovec</t>
  </si>
  <si>
    <t>Grad Kutina</t>
  </si>
  <si>
    <t>41888874500</t>
  </si>
  <si>
    <t>HEP-PLIN d.o.o.</t>
  </si>
  <si>
    <t>41317489366</t>
  </si>
  <si>
    <t>31000 OSIJEK</t>
  </si>
  <si>
    <t>SAPONIA</t>
  </si>
  <si>
    <t>37879152548</t>
  </si>
  <si>
    <t>Osijek</t>
  </si>
  <si>
    <t>Fokus Infoprojekt</t>
  </si>
  <si>
    <t>37439642333</t>
  </si>
  <si>
    <t>Tvim Tonković d.o.o.</t>
  </si>
  <si>
    <t>33609738736</t>
  </si>
  <si>
    <t>LjiljanS</t>
  </si>
  <si>
    <t>32056006555</t>
  </si>
  <si>
    <t>A1 Hrvatska d.o.o.</t>
  </si>
  <si>
    <t>29524210204</t>
  </si>
  <si>
    <t>Proaxis d.o.o.</t>
  </si>
  <si>
    <t>26751300953</t>
  </si>
  <si>
    <t>EURO-NOVA D.O.O.</t>
  </si>
  <si>
    <t>26066712051</t>
  </si>
  <si>
    <t>Euroherc osiguranje d.d.</t>
  </si>
  <si>
    <t>22694857747</t>
  </si>
  <si>
    <t>Zagreb, Podružnica Sisak</t>
  </si>
  <si>
    <t>TAPESS D.O.O.</t>
  </si>
  <si>
    <t>22248533094</t>
  </si>
  <si>
    <t>KASTAV</t>
  </si>
  <si>
    <t>Šmit  electronic</t>
  </si>
  <si>
    <t>15852723582</t>
  </si>
  <si>
    <t>Agri-Vet doo</t>
  </si>
  <si>
    <t>15552142982</t>
  </si>
  <si>
    <t>Ledo plus d.o.o.</t>
  </si>
  <si>
    <t>07179054100</t>
  </si>
  <si>
    <t>Privredna banka Zagreb</t>
  </si>
  <si>
    <t>02535697732</t>
  </si>
  <si>
    <t>Plaće za  redovan  rad</t>
  </si>
  <si>
    <t>Ostali rashodi za zaposlene</t>
  </si>
  <si>
    <t>Doprinosi za obvezno zdravstveno osiguranje</t>
  </si>
  <si>
    <t>Službena putovanja</t>
  </si>
  <si>
    <t>Naknade za prijevoz, rad na terenu</t>
  </si>
  <si>
    <t>Zatezne  kamate</t>
  </si>
  <si>
    <t>Sveukupno:</t>
  </si>
  <si>
    <t>UČENIČKI DOM KUTINA_x000D_
CRKVENA 22
KUTINA_x000D_
Tel: +385(44)683542   Fax: +385(44)692496_x000D_
OIB: 29603114585_x000D_
Mail: ucenicki-dom-kutina@sk.htnet.hr_x000D_
IBAN: HR6423400091100058326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</si>
</sst>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67" zoomScaleNormal="100" workbookViewId="0">
      <selection activeCell="B84" sqref="B84"/>
    </sheetView>
  </sheetViews>
  <sheetFormatPr defaultRowHeight="15" x14ac:dyDescent="0.25"/>
  <cols>
    <col min="1" max="1" width="37.42578125" customWidth="1"/>
    <col min="2" max="2" width="14.42578125" style="11" customWidth="1"/>
    <col min="3" max="3" width="14.42578125" customWidth="1"/>
    <col min="4" max="4" width="12.85546875" style="15" customWidth="1"/>
    <col min="5" max="5" width="9.5703125" customWidth="1"/>
    <col min="6" max="6" width="33.5703125" customWidth="1"/>
    <col min="7" max="7" width="27.28515625" customWidth="1"/>
  </cols>
  <sheetData>
    <row r="1" spans="1:7" ht="114" customHeight="1" x14ac:dyDescent="0.25">
      <c r="A1" s="19" t="s">
        <v>114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4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186.78</v>
      </c>
      <c r="E7" s="10">
        <v>3234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186.78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11</v>
      </c>
      <c r="D9" s="18">
        <v>318.81</v>
      </c>
      <c r="E9" s="10">
        <v>3222</v>
      </c>
      <c r="F9" s="9" t="s">
        <v>17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318.81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20</v>
      </c>
      <c r="D11" s="18">
        <v>413.84</v>
      </c>
      <c r="E11" s="10">
        <v>3221</v>
      </c>
      <c r="F11" s="9" t="s">
        <v>21</v>
      </c>
      <c r="G11" s="27" t="s">
        <v>13</v>
      </c>
    </row>
    <row r="12" spans="1:7" x14ac:dyDescent="0.25">
      <c r="A12" s="9"/>
      <c r="B12" s="14"/>
      <c r="C12" s="10"/>
      <c r="D12" s="18">
        <v>2293.04</v>
      </c>
      <c r="E12" s="10">
        <v>3222</v>
      </c>
      <c r="F12" s="9" t="s">
        <v>17</v>
      </c>
      <c r="G12" s="28" t="s">
        <v>13</v>
      </c>
    </row>
    <row r="13" spans="1:7" x14ac:dyDescent="0.25">
      <c r="A13" s="9"/>
      <c r="B13" s="14"/>
      <c r="C13" s="10"/>
      <c r="D13" s="18">
        <v>209.07</v>
      </c>
      <c r="E13" s="10">
        <v>3225</v>
      </c>
      <c r="F13" s="9" t="s">
        <v>22</v>
      </c>
      <c r="G13" s="28" t="s">
        <v>13</v>
      </c>
    </row>
    <row r="14" spans="1:7" x14ac:dyDescent="0.25">
      <c r="A14" s="9"/>
      <c r="B14" s="14"/>
      <c r="C14" s="10"/>
      <c r="D14" s="18">
        <v>52.28</v>
      </c>
      <c r="E14" s="10">
        <v>3299</v>
      </c>
      <c r="F14" s="9" t="s">
        <v>23</v>
      </c>
      <c r="G14" s="28" t="s">
        <v>13</v>
      </c>
    </row>
    <row r="15" spans="1:7" ht="27" customHeight="1" thickBot="1" x14ac:dyDescent="0.3">
      <c r="A15" s="21" t="s">
        <v>14</v>
      </c>
      <c r="B15" s="22"/>
      <c r="C15" s="23"/>
      <c r="D15" s="24">
        <f>SUM(D11:D14)</f>
        <v>2968.2300000000005</v>
      </c>
      <c r="E15" s="23"/>
      <c r="F15" s="25"/>
      <c r="G15" s="26"/>
    </row>
    <row r="16" spans="1:7" x14ac:dyDescent="0.25">
      <c r="A16" s="9" t="s">
        <v>24</v>
      </c>
      <c r="B16" s="14" t="s">
        <v>25</v>
      </c>
      <c r="C16" s="10" t="s">
        <v>11</v>
      </c>
      <c r="D16" s="18">
        <v>180.75</v>
      </c>
      <c r="E16" s="10">
        <v>3234</v>
      </c>
      <c r="F16" s="9" t="s">
        <v>12</v>
      </c>
      <c r="G16" s="27" t="s">
        <v>13</v>
      </c>
    </row>
    <row r="17" spans="1:7" ht="27" customHeight="1" thickBot="1" x14ac:dyDescent="0.3">
      <c r="A17" s="21" t="s">
        <v>14</v>
      </c>
      <c r="B17" s="22"/>
      <c r="C17" s="23"/>
      <c r="D17" s="24">
        <f>SUM(D16:D16)</f>
        <v>180.75</v>
      </c>
      <c r="E17" s="23"/>
      <c r="F17" s="25"/>
      <c r="G17" s="26"/>
    </row>
    <row r="18" spans="1:7" x14ac:dyDescent="0.25">
      <c r="A18" s="9" t="s">
        <v>26</v>
      </c>
      <c r="B18" s="14" t="s">
        <v>27</v>
      </c>
      <c r="C18" s="10" t="s">
        <v>28</v>
      </c>
      <c r="D18" s="18">
        <v>90</v>
      </c>
      <c r="E18" s="10">
        <v>3231</v>
      </c>
      <c r="F18" s="9" t="s">
        <v>29</v>
      </c>
      <c r="G18" s="27" t="s">
        <v>13</v>
      </c>
    </row>
    <row r="19" spans="1:7" ht="27" customHeight="1" thickBot="1" x14ac:dyDescent="0.3">
      <c r="A19" s="21" t="s">
        <v>14</v>
      </c>
      <c r="B19" s="22"/>
      <c r="C19" s="23"/>
      <c r="D19" s="24">
        <f>SUM(D18:D18)</f>
        <v>90</v>
      </c>
      <c r="E19" s="23"/>
      <c r="F19" s="25"/>
      <c r="G19" s="26"/>
    </row>
    <row r="20" spans="1:7" x14ac:dyDescent="0.25">
      <c r="A20" s="9" t="s">
        <v>30</v>
      </c>
      <c r="B20" s="14" t="s">
        <v>31</v>
      </c>
      <c r="C20" s="10" t="s">
        <v>32</v>
      </c>
      <c r="D20" s="18">
        <v>23.72</v>
      </c>
      <c r="E20" s="10">
        <v>3231</v>
      </c>
      <c r="F20" s="9" t="s">
        <v>29</v>
      </c>
      <c r="G20" s="27" t="s">
        <v>13</v>
      </c>
    </row>
    <row r="21" spans="1:7" ht="27" customHeight="1" thickBot="1" x14ac:dyDescent="0.3">
      <c r="A21" s="21" t="s">
        <v>14</v>
      </c>
      <c r="B21" s="22"/>
      <c r="C21" s="23"/>
      <c r="D21" s="24">
        <f>SUM(D20:D20)</f>
        <v>23.72</v>
      </c>
      <c r="E21" s="23"/>
      <c r="F21" s="25"/>
      <c r="G21" s="26"/>
    </row>
    <row r="22" spans="1:7" x14ac:dyDescent="0.25">
      <c r="A22" s="9" t="s">
        <v>33</v>
      </c>
      <c r="B22" s="14" t="s">
        <v>34</v>
      </c>
      <c r="C22" s="10" t="s">
        <v>28</v>
      </c>
      <c r="D22" s="18">
        <v>69.760000000000005</v>
      </c>
      <c r="E22" s="10">
        <v>3221</v>
      </c>
      <c r="F22" s="9" t="s">
        <v>21</v>
      </c>
      <c r="G22" s="27" t="s">
        <v>13</v>
      </c>
    </row>
    <row r="23" spans="1:7" x14ac:dyDescent="0.25">
      <c r="A23" s="9"/>
      <c r="B23" s="14"/>
      <c r="C23" s="10"/>
      <c r="D23" s="18">
        <v>165</v>
      </c>
      <c r="E23" s="10">
        <v>3222</v>
      </c>
      <c r="F23" s="9" t="s">
        <v>17</v>
      </c>
      <c r="G23" s="28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SUM(D22:D23)</f>
        <v>234.76</v>
      </c>
      <c r="E24" s="23"/>
      <c r="F24" s="25"/>
      <c r="G24" s="26"/>
    </row>
    <row r="25" spans="1:7" x14ac:dyDescent="0.25">
      <c r="A25" s="9" t="s">
        <v>35</v>
      </c>
      <c r="B25" s="14" t="s">
        <v>36</v>
      </c>
      <c r="C25" s="10" t="s">
        <v>28</v>
      </c>
      <c r="D25" s="18">
        <v>1.66</v>
      </c>
      <c r="E25" s="10">
        <v>3439</v>
      </c>
      <c r="F25" s="9" t="s">
        <v>37</v>
      </c>
      <c r="G25" s="27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SUM(D25:D25)</f>
        <v>1.66</v>
      </c>
      <c r="E26" s="23"/>
      <c r="F26" s="25"/>
      <c r="G26" s="26"/>
    </row>
    <row r="27" spans="1:7" x14ac:dyDescent="0.25">
      <c r="A27" s="9" t="s">
        <v>38</v>
      </c>
      <c r="B27" s="14" t="s">
        <v>39</v>
      </c>
      <c r="C27" s="10" t="s">
        <v>40</v>
      </c>
      <c r="D27" s="18">
        <v>7.98</v>
      </c>
      <c r="E27" s="10">
        <v>3224</v>
      </c>
      <c r="F27" s="9" t="s">
        <v>41</v>
      </c>
      <c r="G27" s="27" t="s">
        <v>13</v>
      </c>
    </row>
    <row r="28" spans="1:7" x14ac:dyDescent="0.25">
      <c r="A28" s="9"/>
      <c r="B28" s="14"/>
      <c r="C28" s="10"/>
      <c r="D28" s="18">
        <v>1226.2</v>
      </c>
      <c r="E28" s="10">
        <v>4221</v>
      </c>
      <c r="F28" s="9" t="s">
        <v>42</v>
      </c>
      <c r="G28" s="28" t="s">
        <v>13</v>
      </c>
    </row>
    <row r="29" spans="1:7" ht="27" customHeight="1" thickBot="1" x14ac:dyDescent="0.3">
      <c r="A29" s="21" t="s">
        <v>14</v>
      </c>
      <c r="B29" s="22"/>
      <c r="C29" s="23"/>
      <c r="D29" s="24">
        <f>SUM(D27:D28)</f>
        <v>1234.18</v>
      </c>
      <c r="E29" s="23"/>
      <c r="F29" s="25"/>
      <c r="G29" s="26"/>
    </row>
    <row r="30" spans="1:7" x14ac:dyDescent="0.25">
      <c r="A30" s="9" t="s">
        <v>43</v>
      </c>
      <c r="B30" s="14" t="s">
        <v>44</v>
      </c>
      <c r="C30" s="10" t="s">
        <v>28</v>
      </c>
      <c r="D30" s="18">
        <v>55.44</v>
      </c>
      <c r="E30" s="10">
        <v>3231</v>
      </c>
      <c r="F30" s="9" t="s">
        <v>29</v>
      </c>
      <c r="G30" s="27" t="s">
        <v>13</v>
      </c>
    </row>
    <row r="31" spans="1:7" ht="27" customHeight="1" thickBot="1" x14ac:dyDescent="0.3">
      <c r="A31" s="21" t="s">
        <v>14</v>
      </c>
      <c r="B31" s="22"/>
      <c r="C31" s="23"/>
      <c r="D31" s="24">
        <f>SUM(D30:D30)</f>
        <v>55.44</v>
      </c>
      <c r="E31" s="23"/>
      <c r="F31" s="25"/>
      <c r="G31" s="26"/>
    </row>
    <row r="32" spans="1:7" x14ac:dyDescent="0.25">
      <c r="A32" s="9" t="s">
        <v>45</v>
      </c>
      <c r="B32" s="14" t="s">
        <v>46</v>
      </c>
      <c r="C32" s="10" t="s">
        <v>11</v>
      </c>
      <c r="D32" s="18">
        <v>389.99</v>
      </c>
      <c r="E32" s="10">
        <v>3221</v>
      </c>
      <c r="F32" s="9" t="s">
        <v>21</v>
      </c>
      <c r="G32" s="27" t="s">
        <v>13</v>
      </c>
    </row>
    <row r="33" spans="1:7" ht="27" customHeight="1" thickBot="1" x14ac:dyDescent="0.3">
      <c r="A33" s="21" t="s">
        <v>14</v>
      </c>
      <c r="B33" s="22"/>
      <c r="C33" s="23"/>
      <c r="D33" s="24">
        <f>SUM(D32:D32)</f>
        <v>389.99</v>
      </c>
      <c r="E33" s="23"/>
      <c r="F33" s="25"/>
      <c r="G33" s="26"/>
    </row>
    <row r="34" spans="1:7" x14ac:dyDescent="0.25">
      <c r="A34" s="9" t="s">
        <v>47</v>
      </c>
      <c r="B34" s="14" t="s">
        <v>48</v>
      </c>
      <c r="C34" s="10" t="s">
        <v>11</v>
      </c>
      <c r="D34" s="18">
        <v>32.880000000000003</v>
      </c>
      <c r="E34" s="10">
        <v>3221</v>
      </c>
      <c r="F34" s="9" t="s">
        <v>21</v>
      </c>
      <c r="G34" s="27" t="s">
        <v>13</v>
      </c>
    </row>
    <row r="35" spans="1:7" ht="27" customHeight="1" thickBot="1" x14ac:dyDescent="0.3">
      <c r="A35" s="21" t="s">
        <v>14</v>
      </c>
      <c r="B35" s="22"/>
      <c r="C35" s="23"/>
      <c r="D35" s="24">
        <f>SUM(D34:D34)</f>
        <v>32.880000000000003</v>
      </c>
      <c r="E35" s="23"/>
      <c r="F35" s="25"/>
      <c r="G35" s="26"/>
    </row>
    <row r="36" spans="1:7" x14ac:dyDescent="0.25">
      <c r="A36" s="9" t="s">
        <v>49</v>
      </c>
      <c r="B36" s="14" t="s">
        <v>50</v>
      </c>
      <c r="C36" s="10" t="s">
        <v>51</v>
      </c>
      <c r="D36" s="18">
        <v>92.5</v>
      </c>
      <c r="E36" s="10">
        <v>3238</v>
      </c>
      <c r="F36" s="9" t="s">
        <v>52</v>
      </c>
      <c r="G36" s="27" t="s">
        <v>13</v>
      </c>
    </row>
    <row r="37" spans="1:7" ht="27" customHeight="1" thickBot="1" x14ac:dyDescent="0.3">
      <c r="A37" s="21" t="s">
        <v>14</v>
      </c>
      <c r="B37" s="22"/>
      <c r="C37" s="23"/>
      <c r="D37" s="24">
        <f>SUM(D36:D36)</f>
        <v>92.5</v>
      </c>
      <c r="E37" s="23"/>
      <c r="F37" s="25"/>
      <c r="G37" s="26"/>
    </row>
    <row r="38" spans="1:7" x14ac:dyDescent="0.25">
      <c r="A38" s="9" t="s">
        <v>53</v>
      </c>
      <c r="B38" s="14" t="s">
        <v>54</v>
      </c>
      <c r="C38" s="10" t="s">
        <v>55</v>
      </c>
      <c r="D38" s="18">
        <v>24</v>
      </c>
      <c r="E38" s="10">
        <v>3224</v>
      </c>
      <c r="F38" s="9" t="s">
        <v>41</v>
      </c>
      <c r="G38" s="27" t="s">
        <v>13</v>
      </c>
    </row>
    <row r="39" spans="1:7" ht="27" customHeight="1" thickBot="1" x14ac:dyDescent="0.3">
      <c r="A39" s="21" t="s">
        <v>14</v>
      </c>
      <c r="B39" s="22"/>
      <c r="C39" s="23"/>
      <c r="D39" s="24">
        <f>SUM(D38:D38)</f>
        <v>24</v>
      </c>
      <c r="E39" s="23"/>
      <c r="F39" s="25"/>
      <c r="G39" s="26"/>
    </row>
    <row r="40" spans="1:7" x14ac:dyDescent="0.25">
      <c r="A40" s="9" t="s">
        <v>56</v>
      </c>
      <c r="B40" s="14" t="s">
        <v>57</v>
      </c>
      <c r="C40" s="10" t="s">
        <v>28</v>
      </c>
      <c r="D40" s="18">
        <v>10.62</v>
      </c>
      <c r="E40" s="10">
        <v>3233</v>
      </c>
      <c r="F40" s="9" t="s">
        <v>58</v>
      </c>
      <c r="G40" s="27" t="s">
        <v>13</v>
      </c>
    </row>
    <row r="41" spans="1:7" ht="27" customHeight="1" thickBot="1" x14ac:dyDescent="0.3">
      <c r="A41" s="21" t="s">
        <v>14</v>
      </c>
      <c r="B41" s="22"/>
      <c r="C41" s="23"/>
      <c r="D41" s="24">
        <f>SUM(D40:D40)</f>
        <v>10.62</v>
      </c>
      <c r="E41" s="23"/>
      <c r="F41" s="25"/>
      <c r="G41" s="26"/>
    </row>
    <row r="42" spans="1:7" x14ac:dyDescent="0.25">
      <c r="A42" s="9" t="s">
        <v>59</v>
      </c>
      <c r="B42" s="14" t="s">
        <v>60</v>
      </c>
      <c r="C42" s="10" t="s">
        <v>28</v>
      </c>
      <c r="D42" s="18">
        <v>223.7</v>
      </c>
      <c r="E42" s="10">
        <v>3221</v>
      </c>
      <c r="F42" s="9" t="s">
        <v>21</v>
      </c>
      <c r="G42" s="27" t="s">
        <v>13</v>
      </c>
    </row>
    <row r="43" spans="1:7" ht="27" customHeight="1" thickBot="1" x14ac:dyDescent="0.3">
      <c r="A43" s="21" t="s">
        <v>14</v>
      </c>
      <c r="B43" s="22"/>
      <c r="C43" s="23"/>
      <c r="D43" s="24">
        <f>SUM(D42:D42)</f>
        <v>223.7</v>
      </c>
      <c r="E43" s="23"/>
      <c r="F43" s="25"/>
      <c r="G43" s="26"/>
    </row>
    <row r="44" spans="1:7" x14ac:dyDescent="0.25">
      <c r="A44" s="9" t="s">
        <v>61</v>
      </c>
      <c r="B44" s="14" t="s">
        <v>62</v>
      </c>
      <c r="C44" s="10" t="s">
        <v>28</v>
      </c>
      <c r="D44" s="18">
        <v>484.8</v>
      </c>
      <c r="E44" s="10">
        <v>3223</v>
      </c>
      <c r="F44" s="9" t="s">
        <v>63</v>
      </c>
      <c r="G44" s="27" t="s">
        <v>13</v>
      </c>
    </row>
    <row r="45" spans="1:7" ht="27" customHeight="1" thickBot="1" x14ac:dyDescent="0.3">
      <c r="A45" s="21" t="s">
        <v>14</v>
      </c>
      <c r="B45" s="22"/>
      <c r="C45" s="23"/>
      <c r="D45" s="24">
        <f>SUM(D44:D44)</f>
        <v>484.8</v>
      </c>
      <c r="E45" s="23"/>
      <c r="F45" s="25"/>
      <c r="G45" s="26"/>
    </row>
    <row r="46" spans="1:7" x14ac:dyDescent="0.25">
      <c r="A46" s="9" t="s">
        <v>64</v>
      </c>
      <c r="B46" s="14" t="s">
        <v>65</v>
      </c>
      <c r="C46" s="10" t="s">
        <v>55</v>
      </c>
      <c r="D46" s="18">
        <v>519.63</v>
      </c>
      <c r="E46" s="10">
        <v>3232</v>
      </c>
      <c r="F46" s="9" t="s">
        <v>66</v>
      </c>
      <c r="G46" s="27" t="s">
        <v>13</v>
      </c>
    </row>
    <row r="47" spans="1:7" ht="27" customHeight="1" thickBot="1" x14ac:dyDescent="0.3">
      <c r="A47" s="21" t="s">
        <v>14</v>
      </c>
      <c r="B47" s="22"/>
      <c r="C47" s="23"/>
      <c r="D47" s="24">
        <f>SUM(D46:D46)</f>
        <v>519.63</v>
      </c>
      <c r="E47" s="23"/>
      <c r="F47" s="25"/>
      <c r="G47" s="26"/>
    </row>
    <row r="48" spans="1:7" x14ac:dyDescent="0.25">
      <c r="A48" s="9" t="s">
        <v>67</v>
      </c>
      <c r="B48" s="14" t="s">
        <v>68</v>
      </c>
      <c r="C48" s="10" t="s">
        <v>69</v>
      </c>
      <c r="D48" s="18">
        <v>595.01</v>
      </c>
      <c r="E48" s="10">
        <v>3222</v>
      </c>
      <c r="F48" s="9" t="s">
        <v>17</v>
      </c>
      <c r="G48" s="27" t="s">
        <v>13</v>
      </c>
    </row>
    <row r="49" spans="1:7" ht="27" customHeight="1" thickBot="1" x14ac:dyDescent="0.3">
      <c r="A49" s="21" t="s">
        <v>14</v>
      </c>
      <c r="B49" s="22"/>
      <c r="C49" s="23"/>
      <c r="D49" s="24">
        <f>SUM(D48:D48)</f>
        <v>595.01</v>
      </c>
      <c r="E49" s="23"/>
      <c r="F49" s="25"/>
      <c r="G49" s="26"/>
    </row>
    <row r="50" spans="1:7" x14ac:dyDescent="0.25">
      <c r="A50" s="9" t="s">
        <v>70</v>
      </c>
      <c r="B50" s="14" t="s">
        <v>71</v>
      </c>
      <c r="C50" s="10" t="s">
        <v>72</v>
      </c>
      <c r="D50" s="18">
        <v>1737.77</v>
      </c>
      <c r="E50" s="10">
        <v>3222</v>
      </c>
      <c r="F50" s="9" t="s">
        <v>17</v>
      </c>
      <c r="G50" s="27" t="s">
        <v>13</v>
      </c>
    </row>
    <row r="51" spans="1:7" ht="27" customHeight="1" thickBot="1" x14ac:dyDescent="0.3">
      <c r="A51" s="21" t="s">
        <v>14</v>
      </c>
      <c r="B51" s="22"/>
      <c r="C51" s="23"/>
      <c r="D51" s="24">
        <f>SUM(D50:D50)</f>
        <v>1737.77</v>
      </c>
      <c r="E51" s="23"/>
      <c r="F51" s="25"/>
      <c r="G51" s="26"/>
    </row>
    <row r="52" spans="1:7" x14ac:dyDescent="0.25">
      <c r="A52" s="9" t="s">
        <v>73</v>
      </c>
      <c r="B52" s="14" t="s">
        <v>74</v>
      </c>
      <c r="C52" s="10" t="s">
        <v>11</v>
      </c>
      <c r="D52" s="18">
        <v>117.56</v>
      </c>
      <c r="E52" s="10">
        <v>3234</v>
      </c>
      <c r="F52" s="9" t="s">
        <v>12</v>
      </c>
      <c r="G52" s="27" t="s">
        <v>13</v>
      </c>
    </row>
    <row r="53" spans="1:7" ht="27" customHeight="1" thickBot="1" x14ac:dyDescent="0.3">
      <c r="A53" s="21" t="s">
        <v>14</v>
      </c>
      <c r="B53" s="22"/>
      <c r="C53" s="23"/>
      <c r="D53" s="24">
        <f>SUM(D52:D52)</f>
        <v>117.56</v>
      </c>
      <c r="E53" s="23"/>
      <c r="F53" s="25"/>
      <c r="G53" s="26"/>
    </row>
    <row r="54" spans="1:7" x14ac:dyDescent="0.25">
      <c r="A54" s="9" t="s">
        <v>75</v>
      </c>
      <c r="B54" s="14" t="s">
        <v>76</v>
      </c>
      <c r="C54" s="10" t="s">
        <v>77</v>
      </c>
      <c r="D54" s="18">
        <v>235.74</v>
      </c>
      <c r="E54" s="10">
        <v>3223</v>
      </c>
      <c r="F54" s="9" t="s">
        <v>63</v>
      </c>
      <c r="G54" s="27" t="s">
        <v>13</v>
      </c>
    </row>
    <row r="55" spans="1:7" ht="27" customHeight="1" thickBot="1" x14ac:dyDescent="0.3">
      <c r="A55" s="21" t="s">
        <v>14</v>
      </c>
      <c r="B55" s="22"/>
      <c r="C55" s="23"/>
      <c r="D55" s="24">
        <f>SUM(D54:D54)</f>
        <v>235.74</v>
      </c>
      <c r="E55" s="23"/>
      <c r="F55" s="25"/>
      <c r="G55" s="26"/>
    </row>
    <row r="56" spans="1:7" x14ac:dyDescent="0.25">
      <c r="A56" s="9" t="s">
        <v>78</v>
      </c>
      <c r="B56" s="14" t="s">
        <v>79</v>
      </c>
      <c r="C56" s="10" t="s">
        <v>80</v>
      </c>
      <c r="D56" s="18">
        <v>122.75</v>
      </c>
      <c r="E56" s="10">
        <v>3221</v>
      </c>
      <c r="F56" s="9" t="s">
        <v>21</v>
      </c>
      <c r="G56" s="27" t="s">
        <v>13</v>
      </c>
    </row>
    <row r="57" spans="1:7" ht="27" customHeight="1" thickBot="1" x14ac:dyDescent="0.3">
      <c r="A57" s="21" t="s">
        <v>14</v>
      </c>
      <c r="B57" s="22"/>
      <c r="C57" s="23"/>
      <c r="D57" s="24">
        <f>SUM(D56:D56)</f>
        <v>122.75</v>
      </c>
      <c r="E57" s="23"/>
      <c r="F57" s="25"/>
      <c r="G57" s="26"/>
    </row>
    <row r="58" spans="1:7" x14ac:dyDescent="0.25">
      <c r="A58" s="9" t="s">
        <v>81</v>
      </c>
      <c r="B58" s="14" t="s">
        <v>82</v>
      </c>
      <c r="C58" s="10" t="s">
        <v>55</v>
      </c>
      <c r="D58" s="18">
        <v>50</v>
      </c>
      <c r="E58" s="10">
        <v>3238</v>
      </c>
      <c r="F58" s="9" t="s">
        <v>52</v>
      </c>
      <c r="G58" s="27" t="s">
        <v>13</v>
      </c>
    </row>
    <row r="59" spans="1:7" ht="27" customHeight="1" thickBot="1" x14ac:dyDescent="0.3">
      <c r="A59" s="21" t="s">
        <v>14</v>
      </c>
      <c r="B59" s="22"/>
      <c r="C59" s="23"/>
      <c r="D59" s="24">
        <f>SUM(D58:D58)</f>
        <v>50</v>
      </c>
      <c r="E59" s="23"/>
      <c r="F59" s="25"/>
      <c r="G59" s="26"/>
    </row>
    <row r="60" spans="1:7" x14ac:dyDescent="0.25">
      <c r="A60" s="9" t="s">
        <v>83</v>
      </c>
      <c r="B60" s="14" t="s">
        <v>84</v>
      </c>
      <c r="C60" s="10" t="s">
        <v>11</v>
      </c>
      <c r="D60" s="18">
        <v>14.26</v>
      </c>
      <c r="E60" s="10">
        <v>3224</v>
      </c>
      <c r="F60" s="9" t="s">
        <v>41</v>
      </c>
      <c r="G60" s="27" t="s">
        <v>13</v>
      </c>
    </row>
    <row r="61" spans="1:7" ht="27" customHeight="1" thickBot="1" x14ac:dyDescent="0.3">
      <c r="A61" s="21" t="s">
        <v>14</v>
      </c>
      <c r="B61" s="22"/>
      <c r="C61" s="23"/>
      <c r="D61" s="24">
        <f>SUM(D60:D60)</f>
        <v>14.26</v>
      </c>
      <c r="E61" s="23"/>
      <c r="F61" s="25"/>
      <c r="G61" s="26"/>
    </row>
    <row r="62" spans="1:7" x14ac:dyDescent="0.25">
      <c r="A62" s="9" t="s">
        <v>85</v>
      </c>
      <c r="B62" s="14" t="s">
        <v>86</v>
      </c>
      <c r="C62" s="10" t="s">
        <v>11</v>
      </c>
      <c r="D62" s="18">
        <v>287.83999999999997</v>
      </c>
      <c r="E62" s="10">
        <v>3224</v>
      </c>
      <c r="F62" s="9" t="s">
        <v>41</v>
      </c>
      <c r="G62" s="27" t="s">
        <v>13</v>
      </c>
    </row>
    <row r="63" spans="1:7" ht="27" customHeight="1" thickBot="1" x14ac:dyDescent="0.3">
      <c r="A63" s="21" t="s">
        <v>14</v>
      </c>
      <c r="B63" s="22"/>
      <c r="C63" s="23"/>
      <c r="D63" s="24">
        <f>SUM(D62:D62)</f>
        <v>287.83999999999997</v>
      </c>
      <c r="E63" s="23"/>
      <c r="F63" s="25"/>
      <c r="G63" s="26"/>
    </row>
    <row r="64" spans="1:7" x14ac:dyDescent="0.25">
      <c r="A64" s="9" t="s">
        <v>87</v>
      </c>
      <c r="B64" s="14" t="s">
        <v>88</v>
      </c>
      <c r="C64" s="10" t="s">
        <v>28</v>
      </c>
      <c r="D64" s="18">
        <v>63.09</v>
      </c>
      <c r="E64" s="10">
        <v>3231</v>
      </c>
      <c r="F64" s="9" t="s">
        <v>29</v>
      </c>
      <c r="G64" s="27" t="s">
        <v>13</v>
      </c>
    </row>
    <row r="65" spans="1:7" ht="27" customHeight="1" thickBot="1" x14ac:dyDescent="0.3">
      <c r="A65" s="21" t="s">
        <v>14</v>
      </c>
      <c r="B65" s="22"/>
      <c r="C65" s="23"/>
      <c r="D65" s="24">
        <f>SUM(D64:D64)</f>
        <v>63.09</v>
      </c>
      <c r="E65" s="23"/>
      <c r="F65" s="25"/>
      <c r="G65" s="26"/>
    </row>
    <row r="66" spans="1:7" x14ac:dyDescent="0.25">
      <c r="A66" s="9" t="s">
        <v>89</v>
      </c>
      <c r="B66" s="14" t="s">
        <v>90</v>
      </c>
      <c r="C66" s="10" t="s">
        <v>28</v>
      </c>
      <c r="D66" s="18">
        <v>162.5</v>
      </c>
      <c r="E66" s="10">
        <v>3238</v>
      </c>
      <c r="F66" s="9" t="s">
        <v>52</v>
      </c>
      <c r="G66" s="27" t="s">
        <v>13</v>
      </c>
    </row>
    <row r="67" spans="1:7" ht="27" customHeight="1" thickBot="1" x14ac:dyDescent="0.3">
      <c r="A67" s="21" t="s">
        <v>14</v>
      </c>
      <c r="B67" s="22"/>
      <c r="C67" s="23"/>
      <c r="D67" s="24">
        <f>SUM(D66:D66)</f>
        <v>162.5</v>
      </c>
      <c r="E67" s="23"/>
      <c r="F67" s="25"/>
      <c r="G67" s="26"/>
    </row>
    <row r="68" spans="1:7" x14ac:dyDescent="0.25">
      <c r="A68" s="9" t="s">
        <v>91</v>
      </c>
      <c r="B68" s="14" t="s">
        <v>92</v>
      </c>
      <c r="C68" s="10" t="s">
        <v>11</v>
      </c>
      <c r="D68" s="18">
        <v>31.2</v>
      </c>
      <c r="E68" s="10">
        <v>3224</v>
      </c>
      <c r="F68" s="9" t="s">
        <v>41</v>
      </c>
      <c r="G68" s="27" t="s">
        <v>13</v>
      </c>
    </row>
    <row r="69" spans="1:7" ht="27" customHeight="1" thickBot="1" x14ac:dyDescent="0.3">
      <c r="A69" s="21" t="s">
        <v>14</v>
      </c>
      <c r="B69" s="22"/>
      <c r="C69" s="23"/>
      <c r="D69" s="24">
        <f>SUM(D68:D68)</f>
        <v>31.2</v>
      </c>
      <c r="E69" s="23"/>
      <c r="F69" s="25"/>
      <c r="G69" s="26"/>
    </row>
    <row r="70" spans="1:7" ht="45" x14ac:dyDescent="0.25">
      <c r="A70" s="9" t="s">
        <v>93</v>
      </c>
      <c r="B70" s="14" t="s">
        <v>94</v>
      </c>
      <c r="C70" s="35" t="s">
        <v>95</v>
      </c>
      <c r="D70" s="18">
        <v>228.87</v>
      </c>
      <c r="E70" s="10">
        <v>3299</v>
      </c>
      <c r="F70" s="9" t="s">
        <v>23</v>
      </c>
      <c r="G70" s="27" t="s">
        <v>13</v>
      </c>
    </row>
    <row r="71" spans="1:7" ht="27" customHeight="1" thickBot="1" x14ac:dyDescent="0.3">
      <c r="A71" s="21" t="s">
        <v>14</v>
      </c>
      <c r="B71" s="22"/>
      <c r="C71" s="36"/>
      <c r="D71" s="24">
        <f>SUM(D70:D70)</f>
        <v>228.87</v>
      </c>
      <c r="E71" s="23"/>
      <c r="F71" s="25"/>
      <c r="G71" s="26"/>
    </row>
    <row r="72" spans="1:7" x14ac:dyDescent="0.25">
      <c r="A72" s="9" t="s">
        <v>96</v>
      </c>
      <c r="B72" s="14" t="s">
        <v>97</v>
      </c>
      <c r="C72" s="10" t="s">
        <v>98</v>
      </c>
      <c r="D72" s="18">
        <v>1281.2</v>
      </c>
      <c r="E72" s="10">
        <v>3221</v>
      </c>
      <c r="F72" s="9" t="s">
        <v>21</v>
      </c>
      <c r="G72" s="27" t="s">
        <v>13</v>
      </c>
    </row>
    <row r="73" spans="1:7" ht="27" customHeight="1" thickBot="1" x14ac:dyDescent="0.3">
      <c r="A73" s="21" t="s">
        <v>14</v>
      </c>
      <c r="B73" s="22"/>
      <c r="C73" s="23"/>
      <c r="D73" s="24">
        <f>SUM(D72:D72)</f>
        <v>1281.2</v>
      </c>
      <c r="E73" s="23"/>
      <c r="F73" s="25"/>
      <c r="G73" s="26"/>
    </row>
    <row r="74" spans="1:7" x14ac:dyDescent="0.25">
      <c r="A74" s="9" t="s">
        <v>99</v>
      </c>
      <c r="B74" s="14" t="s">
        <v>100</v>
      </c>
      <c r="C74" s="10" t="s">
        <v>11</v>
      </c>
      <c r="D74" s="18">
        <v>1577.4</v>
      </c>
      <c r="E74" s="10">
        <v>4221</v>
      </c>
      <c r="F74" s="9" t="s">
        <v>42</v>
      </c>
      <c r="G74" s="27" t="s">
        <v>13</v>
      </c>
    </row>
    <row r="75" spans="1:7" ht="27" customHeight="1" thickBot="1" x14ac:dyDescent="0.3">
      <c r="A75" s="21" t="s">
        <v>14</v>
      </c>
      <c r="B75" s="22"/>
      <c r="C75" s="23"/>
      <c r="D75" s="24">
        <f>SUM(D74:D74)</f>
        <v>1577.4</v>
      </c>
      <c r="E75" s="23"/>
      <c r="F75" s="25"/>
      <c r="G75" s="26"/>
    </row>
    <row r="76" spans="1:7" x14ac:dyDescent="0.25">
      <c r="A76" s="9" t="s">
        <v>101</v>
      </c>
      <c r="B76" s="14" t="s">
        <v>102</v>
      </c>
      <c r="C76" s="10" t="s">
        <v>11</v>
      </c>
      <c r="D76" s="18">
        <v>3.05</v>
      </c>
      <c r="E76" s="10">
        <v>3221</v>
      </c>
      <c r="F76" s="9" t="s">
        <v>21</v>
      </c>
      <c r="G76" s="27" t="s">
        <v>13</v>
      </c>
    </row>
    <row r="77" spans="1:7" ht="27" customHeight="1" thickBot="1" x14ac:dyDescent="0.3">
      <c r="A77" s="21" t="s">
        <v>14</v>
      </c>
      <c r="B77" s="22"/>
      <c r="C77" s="23"/>
      <c r="D77" s="24">
        <f>SUM(D76:D76)</f>
        <v>3.05</v>
      </c>
      <c r="E77" s="23"/>
      <c r="F77" s="25"/>
      <c r="G77" s="26"/>
    </row>
    <row r="78" spans="1:7" x14ac:dyDescent="0.25">
      <c r="A78" s="9" t="s">
        <v>103</v>
      </c>
      <c r="B78" s="14" t="s">
        <v>104</v>
      </c>
      <c r="C78" s="10" t="s">
        <v>28</v>
      </c>
      <c r="D78" s="18">
        <v>680.79</v>
      </c>
      <c r="E78" s="10">
        <v>3222</v>
      </c>
      <c r="F78" s="9" t="s">
        <v>17</v>
      </c>
      <c r="G78" s="27" t="s">
        <v>13</v>
      </c>
    </row>
    <row r="79" spans="1:7" ht="27" customHeight="1" thickBot="1" x14ac:dyDescent="0.3">
      <c r="A79" s="21" t="s">
        <v>14</v>
      </c>
      <c r="B79" s="22"/>
      <c r="C79" s="23"/>
      <c r="D79" s="24">
        <f>SUM(D78:D78)</f>
        <v>680.79</v>
      </c>
      <c r="E79" s="23"/>
      <c r="F79" s="25"/>
      <c r="G79" s="26"/>
    </row>
    <row r="80" spans="1:7" x14ac:dyDescent="0.25">
      <c r="A80" s="9" t="s">
        <v>105</v>
      </c>
      <c r="B80" s="14" t="s">
        <v>106</v>
      </c>
      <c r="C80" s="10" t="s">
        <v>28</v>
      </c>
      <c r="D80" s="18">
        <v>59.63</v>
      </c>
      <c r="E80" s="10">
        <v>3439</v>
      </c>
      <c r="F80" s="9" t="s">
        <v>37</v>
      </c>
      <c r="G80" s="27" t="s">
        <v>13</v>
      </c>
    </row>
    <row r="81" spans="1:7" ht="27" customHeight="1" thickBot="1" x14ac:dyDescent="0.3">
      <c r="A81" s="21" t="s">
        <v>14</v>
      </c>
      <c r="B81" s="22"/>
      <c r="C81" s="23"/>
      <c r="D81" s="24">
        <f>SUM(D80:D80)</f>
        <v>59.63</v>
      </c>
      <c r="E81" s="23"/>
      <c r="F81" s="25"/>
      <c r="G81" s="26"/>
    </row>
    <row r="82" spans="1:7" x14ac:dyDescent="0.25">
      <c r="A82" s="9"/>
      <c r="B82" s="14"/>
      <c r="C82" s="10"/>
      <c r="D82" s="18">
        <v>106.33</v>
      </c>
      <c r="E82" s="10">
        <v>1291</v>
      </c>
      <c r="F82" s="9"/>
      <c r="G82" s="27" t="s">
        <v>13</v>
      </c>
    </row>
    <row r="83" spans="1:7" x14ac:dyDescent="0.25">
      <c r="A83" s="9"/>
      <c r="B83" s="14"/>
      <c r="C83" s="10"/>
      <c r="D83" s="18">
        <v>39749.360000000001</v>
      </c>
      <c r="E83" s="10">
        <v>3111</v>
      </c>
      <c r="F83" s="9" t="s">
        <v>107</v>
      </c>
      <c r="G83" s="28" t="s">
        <v>13</v>
      </c>
    </row>
    <row r="84" spans="1:7" x14ac:dyDescent="0.25">
      <c r="A84" s="9"/>
      <c r="B84" s="14"/>
      <c r="C84" s="10"/>
      <c r="D84" s="18">
        <v>53362.15</v>
      </c>
      <c r="E84" s="10">
        <v>3111</v>
      </c>
      <c r="F84" s="9" t="s">
        <v>107</v>
      </c>
      <c r="G84" s="28" t="s">
        <v>13</v>
      </c>
    </row>
    <row r="85" spans="1:7" x14ac:dyDescent="0.25">
      <c r="A85" s="9"/>
      <c r="B85" s="14"/>
      <c r="C85" s="10"/>
      <c r="D85" s="18">
        <v>2051.84</v>
      </c>
      <c r="E85" s="10">
        <v>3114</v>
      </c>
      <c r="F85" s="9"/>
      <c r="G85" s="28" t="s">
        <v>13</v>
      </c>
    </row>
    <row r="86" spans="1:7" x14ac:dyDescent="0.25">
      <c r="A86" s="9"/>
      <c r="B86" s="14"/>
      <c r="C86" s="10"/>
      <c r="D86" s="18">
        <v>441.44</v>
      </c>
      <c r="E86" s="10">
        <v>3121</v>
      </c>
      <c r="F86" s="9" t="s">
        <v>108</v>
      </c>
      <c r="G86" s="28" t="s">
        <v>13</v>
      </c>
    </row>
    <row r="87" spans="1:7" x14ac:dyDescent="0.25">
      <c r="A87" s="9"/>
      <c r="B87" s="14"/>
      <c r="C87" s="10"/>
      <c r="D87" s="18">
        <v>1424.8</v>
      </c>
      <c r="E87" s="10">
        <v>3122</v>
      </c>
      <c r="F87" s="9" t="s">
        <v>37</v>
      </c>
      <c r="G87" s="28" t="s">
        <v>13</v>
      </c>
    </row>
    <row r="88" spans="1:7" x14ac:dyDescent="0.25">
      <c r="A88" s="9"/>
      <c r="B88" s="14"/>
      <c r="C88" s="10"/>
      <c r="D88" s="18">
        <v>9143.2999999999993</v>
      </c>
      <c r="E88" s="10">
        <v>3132</v>
      </c>
      <c r="F88" s="9" t="s">
        <v>109</v>
      </c>
      <c r="G88" s="28" t="s">
        <v>13</v>
      </c>
    </row>
    <row r="89" spans="1:7" x14ac:dyDescent="0.25">
      <c r="A89" s="9"/>
      <c r="B89" s="14"/>
      <c r="C89" s="10"/>
      <c r="D89" s="18">
        <v>4862.3100000000004</v>
      </c>
      <c r="E89" s="10">
        <v>3141</v>
      </c>
      <c r="F89" s="9" t="s">
        <v>37</v>
      </c>
      <c r="G89" s="28" t="s">
        <v>13</v>
      </c>
    </row>
    <row r="90" spans="1:7" x14ac:dyDescent="0.25">
      <c r="A90" s="9"/>
      <c r="B90" s="14"/>
      <c r="C90" s="10"/>
      <c r="D90" s="18">
        <v>2770.68</v>
      </c>
      <c r="E90" s="10">
        <v>3151</v>
      </c>
      <c r="F90" s="9" t="s">
        <v>37</v>
      </c>
      <c r="G90" s="28" t="s">
        <v>13</v>
      </c>
    </row>
    <row r="91" spans="1:7" x14ac:dyDescent="0.25">
      <c r="A91" s="9"/>
      <c r="B91" s="14"/>
      <c r="C91" s="10"/>
      <c r="D91" s="18">
        <v>8031.64</v>
      </c>
      <c r="E91" s="10">
        <v>3151</v>
      </c>
      <c r="F91" s="9" t="s">
        <v>37</v>
      </c>
      <c r="G91" s="28" t="s">
        <v>13</v>
      </c>
    </row>
    <row r="92" spans="1:7" x14ac:dyDescent="0.25">
      <c r="A92" s="9"/>
      <c r="B92" s="14"/>
      <c r="C92" s="10"/>
      <c r="D92" s="18">
        <v>9143.2999999999993</v>
      </c>
      <c r="E92" s="10">
        <v>3162</v>
      </c>
      <c r="F92" s="9" t="s">
        <v>37</v>
      </c>
      <c r="G92" s="28" t="s">
        <v>13</v>
      </c>
    </row>
    <row r="93" spans="1:7" x14ac:dyDescent="0.25">
      <c r="A93" s="9"/>
      <c r="B93" s="14"/>
      <c r="C93" s="10"/>
      <c r="D93" s="18">
        <v>441.44</v>
      </c>
      <c r="E93" s="10">
        <v>3171</v>
      </c>
      <c r="F93" s="9" t="s">
        <v>37</v>
      </c>
      <c r="G93" s="28" t="s">
        <v>13</v>
      </c>
    </row>
    <row r="94" spans="1:7" x14ac:dyDescent="0.25">
      <c r="A94" s="9"/>
      <c r="B94" s="14"/>
      <c r="C94" s="10"/>
      <c r="D94" s="18">
        <v>180</v>
      </c>
      <c r="E94" s="10">
        <v>3211</v>
      </c>
      <c r="F94" s="9" t="s">
        <v>110</v>
      </c>
      <c r="G94" s="28" t="s">
        <v>13</v>
      </c>
    </row>
    <row r="95" spans="1:7" x14ac:dyDescent="0.25">
      <c r="A95" s="9"/>
      <c r="B95" s="14"/>
      <c r="C95" s="10"/>
      <c r="D95" s="18">
        <v>497.8</v>
      </c>
      <c r="E95" s="10">
        <v>3212</v>
      </c>
      <c r="F95" s="9" t="s">
        <v>111</v>
      </c>
      <c r="G95" s="28" t="s">
        <v>13</v>
      </c>
    </row>
    <row r="96" spans="1:7" x14ac:dyDescent="0.25">
      <c r="A96" s="9"/>
      <c r="B96" s="14"/>
      <c r="C96" s="10"/>
      <c r="D96" s="18">
        <v>2.44</v>
      </c>
      <c r="E96" s="10">
        <v>3433</v>
      </c>
      <c r="F96" s="9" t="s">
        <v>112</v>
      </c>
      <c r="G96" s="28" t="s">
        <v>13</v>
      </c>
    </row>
    <row r="97" spans="1:7" ht="21" customHeight="1" thickBot="1" x14ac:dyDescent="0.3">
      <c r="A97" s="21" t="s">
        <v>14</v>
      </c>
      <c r="B97" s="22"/>
      <c r="C97" s="23"/>
      <c r="D97" s="24">
        <f>SUM(D82:D96)</f>
        <v>132208.82999999999</v>
      </c>
      <c r="E97" s="23"/>
      <c r="F97" s="25"/>
      <c r="G97" s="26"/>
    </row>
    <row r="98" spans="1:7" ht="15.75" thickBot="1" x14ac:dyDescent="0.3">
      <c r="A98" s="29" t="s">
        <v>113</v>
      </c>
      <c r="B98" s="30"/>
      <c r="C98" s="31"/>
      <c r="D98" s="32">
        <f>SUM(D8,D10,D15,D17,D19,D21,D24,D26,D29,D31,D33,D35,D37,D39,D41,D43,D45,D47,D49,D51,D53,D55,D57,D59,D61,D63,D65,D67,D69,D71,D73,D75,D77,D79,D81,D97)</f>
        <v>146529.93999999997</v>
      </c>
      <c r="E98" s="31"/>
      <c r="F98" s="33"/>
      <c r="G98" s="34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Microsoft</cp:lastModifiedBy>
  <cp:lastPrinted>2024-11-20T12:51:50Z</cp:lastPrinted>
  <dcterms:created xsi:type="dcterms:W3CDTF">2024-03-05T11:42:46Z</dcterms:created>
  <dcterms:modified xsi:type="dcterms:W3CDTF">2024-11-20T12:52:12Z</dcterms:modified>
</cp:coreProperties>
</file>