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109" i="1"/>
  <c r="D107" i="1"/>
  <c r="D105" i="1"/>
  <c r="D103" i="1"/>
  <c r="D101" i="1"/>
  <c r="D99" i="1"/>
  <c r="D97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5" i="1"/>
  <c r="D23" i="1"/>
  <c r="D21" i="1"/>
  <c r="D19" i="1"/>
  <c r="D17" i="1"/>
  <c r="D15" i="1"/>
  <c r="D11" i="1"/>
  <c r="D9" i="1"/>
  <c r="D7" i="1"/>
  <c r="D116" i="1" l="1"/>
</calcChain>
</file>

<file path=xl/sharedStrings.xml><?xml version="1.0" encoding="utf-8"?>
<sst xmlns="http://schemas.openxmlformats.org/spreadsheetml/2006/main" count="330" uniqueCount="150">
  <si>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</si>
  <si>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</si>
  <si>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</si>
  <si>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</si>
  <si>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</si>
  <si>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</si>
  <si>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</si>
  <si>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</si>
  <si>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</si>
  <si>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PROJEKT TRADE d.o.o.</t>
  </si>
  <si>
    <t>99180613311</t>
  </si>
  <si>
    <t>Zagreb</t>
  </si>
  <si>
    <t>Uredski materijal i ostali materijal</t>
  </si>
  <si>
    <t>UČENIČKI DOM KUTINA</t>
  </si>
  <si>
    <t>Sitni inventar</t>
  </si>
  <si>
    <t>Ukupno:</t>
  </si>
  <si>
    <t>Moslavina doo</t>
  </si>
  <si>
    <t>98526328089</t>
  </si>
  <si>
    <t>Kutina</t>
  </si>
  <si>
    <t>Komunalne usluge</t>
  </si>
  <si>
    <t>Kutinčanka</t>
  </si>
  <si>
    <t>96092254008</t>
  </si>
  <si>
    <t>Materijal i sirovine</t>
  </si>
  <si>
    <t>KTC d.d.</t>
  </si>
  <si>
    <t>95970838122</t>
  </si>
  <si>
    <t>Križevci</t>
  </si>
  <si>
    <t>Ostali nespomenuti rashodi poslovanja</t>
  </si>
  <si>
    <t>EKO Moslavina</t>
  </si>
  <si>
    <t>94887300369</t>
  </si>
  <si>
    <t>DM-DROGERIE MARKT D.O.O.</t>
  </si>
  <si>
    <t>94124811986</t>
  </si>
  <si>
    <t>Javni bilježnik Ana Podoreški</t>
  </si>
  <si>
    <t>89632853567</t>
  </si>
  <si>
    <t>Popovača</t>
  </si>
  <si>
    <t>IRIS trgov.cvjeć.obrt</t>
  </si>
  <si>
    <t>87406550247</t>
  </si>
  <si>
    <t>Hrvatska pošta d.d.</t>
  </si>
  <si>
    <t>87311810356</t>
  </si>
  <si>
    <t>Velika Gorica</t>
  </si>
  <si>
    <t>Usluge telefona,pošte i prijevoza</t>
  </si>
  <si>
    <t>Živa voda d.o.o.</t>
  </si>
  <si>
    <t>86255713939</t>
  </si>
  <si>
    <t>Ostale usluge</t>
  </si>
  <si>
    <t>FINA</t>
  </si>
  <si>
    <t>85821130368</t>
  </si>
  <si>
    <t>Nema Konta Na Odabranoj Razini</t>
  </si>
  <si>
    <t>HT fiksni</t>
  </si>
  <si>
    <t>81793146560</t>
  </si>
  <si>
    <t>TIP-Kutina</t>
  </si>
  <si>
    <t>79629648684</t>
  </si>
  <si>
    <t>Baranček d.o.o.</t>
  </si>
  <si>
    <t>78881360797</t>
  </si>
  <si>
    <t>Lipovljani</t>
  </si>
  <si>
    <t>Mater. i djel.za tekuće i investic.održ.</t>
  </si>
  <si>
    <t>Plamelko d.o.o. za inženjering, proizvodnju i usluge</t>
  </si>
  <si>
    <t>78848355481</t>
  </si>
  <si>
    <t>Slavonski Brod</t>
  </si>
  <si>
    <t>Usluge tekućeg i investic.održavanja</t>
  </si>
  <si>
    <t>Izrada pečata Zlatić</t>
  </si>
  <si>
    <t>77913934295</t>
  </si>
  <si>
    <t>PEVEX d.d.</t>
  </si>
  <si>
    <t>73660371074</t>
  </si>
  <si>
    <t>Sesvete</t>
  </si>
  <si>
    <t>Ljekarna N.Miloš</t>
  </si>
  <si>
    <t>73337960164</t>
  </si>
  <si>
    <t>OPTIMUS LAB d.o.o.</t>
  </si>
  <si>
    <t>71981294715</t>
  </si>
  <si>
    <t>Čakovec</t>
  </si>
  <si>
    <t>Računalne usluge</t>
  </si>
  <si>
    <t>Hrvatska radiotelevizija</t>
  </si>
  <si>
    <t>68419124305</t>
  </si>
  <si>
    <t>Usluge promidžbe i informiranja</t>
  </si>
  <si>
    <t>Adler Gmbh d.o.o.</t>
  </si>
  <si>
    <t>66411260710</t>
  </si>
  <si>
    <t>Zdravo i kvalitetno Frutarija d.o.o.</t>
  </si>
  <si>
    <t>63949120108</t>
  </si>
  <si>
    <t>Split</t>
  </si>
  <si>
    <t>HEP OPSKRBA</t>
  </si>
  <si>
    <t>63073332379</t>
  </si>
  <si>
    <t>Energija</t>
  </si>
  <si>
    <t>MIVEGRA d.o.o.</t>
  </si>
  <si>
    <t>60221514351</t>
  </si>
  <si>
    <t>Ivanić-Grad</t>
  </si>
  <si>
    <t>Elektro-instalacije AG</t>
  </si>
  <si>
    <t>58874189217</t>
  </si>
  <si>
    <t>Repušnica</t>
  </si>
  <si>
    <t>Trgo-leptir d.o.o.</t>
  </si>
  <si>
    <t>52639870872</t>
  </si>
  <si>
    <t>Rijeka</t>
  </si>
  <si>
    <t>Službena, radna i zaštitna odjeća i obuća</t>
  </si>
  <si>
    <t>Izdavačka kuća umjetnika koji slikaju ustima i nogama</t>
  </si>
  <si>
    <t>46161803464</t>
  </si>
  <si>
    <t>VINDIJA d. d.</t>
  </si>
  <si>
    <t>44138062462</t>
  </si>
  <si>
    <t>Varaždin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</si>
  <si>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</si>
  <si>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</si>
  <si>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</si>
  <si>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</si>
  <si>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</si>
  <si>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</si>
  <si>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</si>
  <si>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</si>
  <si>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SAPONIA</t>
  </si>
  <si>
    <t>37879152548</t>
  </si>
  <si>
    <t>Osijek</t>
  </si>
  <si>
    <t>Fokus Infoprojekt</t>
  </si>
  <si>
    <t>37439642333</t>
  </si>
  <si>
    <t>Sisak</t>
  </si>
  <si>
    <t>Tisak puls d.o.o.</t>
  </si>
  <si>
    <t>32497003047</t>
  </si>
  <si>
    <t>LjiljanS</t>
  </si>
  <si>
    <t>32056006555</t>
  </si>
  <si>
    <t>A1 Hrvatska d.o.o.</t>
  </si>
  <si>
    <t>29524210204</t>
  </si>
  <si>
    <t>Srednja škola  Tina  Ujevića Kutina</t>
  </si>
  <si>
    <t>28990867382</t>
  </si>
  <si>
    <t>Proaxis d.o.o.</t>
  </si>
  <si>
    <t>26751300953</t>
  </si>
  <si>
    <t>ROŽIĆ-USLUGE</t>
  </si>
  <si>
    <t>26525055997</t>
  </si>
  <si>
    <t>TAPESS D.O.O.</t>
  </si>
  <si>
    <t>22248533094</t>
  </si>
  <si>
    <t>KASTAV</t>
  </si>
  <si>
    <t>Prozorska  tehnika  Lasić</t>
  </si>
  <si>
    <t>21662777890</t>
  </si>
  <si>
    <t>Turistička agencija TIM travel</t>
  </si>
  <si>
    <t>19185482764</t>
  </si>
  <si>
    <t>Libusoft Cicom d.o.o.</t>
  </si>
  <si>
    <t>14506572540</t>
  </si>
  <si>
    <t>Stručno usavršavanje zaposlenika</t>
  </si>
  <si>
    <t>KIRA Slastičarnica</t>
  </si>
  <si>
    <t>14428207064</t>
  </si>
  <si>
    <t>Tiskara Gratis</t>
  </si>
  <si>
    <t>12424930659</t>
  </si>
  <si>
    <t>UTIRUŠ</t>
  </si>
  <si>
    <t>08262555699</t>
  </si>
  <si>
    <t>21220 Trogir</t>
  </si>
  <si>
    <t>Ledo plus d.o.o.</t>
  </si>
  <si>
    <t>07179054100</t>
  </si>
  <si>
    <t>Tedi poslovanje d.o.o.</t>
  </si>
  <si>
    <t>05614216244</t>
  </si>
  <si>
    <t>Privredna banka Zagreb</t>
  </si>
  <si>
    <t>02535697732</t>
  </si>
  <si>
    <t>Ostali rashodi za zaposlene</t>
  </si>
  <si>
    <t>Službena putovanja</t>
  </si>
  <si>
    <t>Naknade za prijevoz, rad na terenu</t>
  </si>
  <si>
    <t>Ostale naknade troškova zaposlenima</t>
  </si>
  <si>
    <t>Sveukupno:</t>
  </si>
  <si>
    <t>UČENIČKI DOM KUTINA_x000D_
CRKVENA 22
KUTINA_x000D_
Tel: +385(44)683542   Fax: +385(44)692496_x000D_
OIB: 29603114585_x000D_
Mail: ucenicki-dom-kutina@sk.htnet.hr_x000D_
IBAN: HR6423400091100058326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</si>
</sst>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89" zoomScaleNormal="100" workbookViewId="0">
      <selection sqref="A1:G116"/>
    </sheetView>
  </sheetViews>
  <sheetFormatPr defaultRowHeight="15" x14ac:dyDescent="0.25"/>
  <cols>
    <col min="1" max="1" width="30" customWidth="1"/>
    <col min="2" max="2" width="15.85546875" style="5" customWidth="1"/>
    <col min="3" max="3" width="12.28515625" customWidth="1"/>
    <col min="4" max="4" width="13" style="7" customWidth="1"/>
    <col min="5" max="5" width="9.42578125" customWidth="1"/>
    <col min="6" max="6" width="32.28515625" customWidth="1"/>
    <col min="7" max="7" width="24.28515625" customWidth="1"/>
  </cols>
  <sheetData>
    <row r="1" spans="1:7" ht="114" customHeight="1" x14ac:dyDescent="0.25">
      <c r="A1" s="24" t="s">
        <v>149</v>
      </c>
      <c r="B1" s="24"/>
    </row>
    <row r="2" spans="1:7" s="1" customFormat="1" ht="28.5" customHeight="1" x14ac:dyDescent="0.35">
      <c r="A2" s="30" t="s">
        <v>7</v>
      </c>
      <c r="B2" s="30"/>
      <c r="C2" s="30"/>
      <c r="D2" s="30"/>
      <c r="E2" s="30"/>
      <c r="F2" s="30"/>
      <c r="G2" s="30"/>
    </row>
    <row r="3" spans="1:7" ht="15.75" thickBot="1" x14ac:dyDescent="0.3">
      <c r="A3" s="2" t="s">
        <v>8</v>
      </c>
    </row>
    <row r="4" spans="1:7" ht="63" customHeight="1" thickTop="1" thickBot="1" x14ac:dyDescent="0.3">
      <c r="A4" s="25" t="s">
        <v>0</v>
      </c>
      <c r="B4" s="26" t="s">
        <v>1</v>
      </c>
      <c r="C4" s="27" t="s">
        <v>2</v>
      </c>
      <c r="D4" s="28" t="s">
        <v>3</v>
      </c>
      <c r="E4" s="25" t="s">
        <v>4</v>
      </c>
      <c r="F4" s="29" t="s">
        <v>5</v>
      </c>
      <c r="G4" s="29" t="s">
        <v>6</v>
      </c>
    </row>
    <row r="5" spans="1:7" ht="15.75" thickTop="1" x14ac:dyDescent="0.25">
      <c r="A5" s="3" t="s">
        <v>9</v>
      </c>
      <c r="B5" s="6" t="s">
        <v>10</v>
      </c>
      <c r="C5" s="4" t="s">
        <v>11</v>
      </c>
      <c r="D5" s="8">
        <v>63.88</v>
      </c>
      <c r="E5" s="4">
        <v>3221</v>
      </c>
      <c r="F5" s="3" t="s">
        <v>12</v>
      </c>
      <c r="G5" s="9" t="s">
        <v>13</v>
      </c>
    </row>
    <row r="6" spans="1:7" x14ac:dyDescent="0.25">
      <c r="A6" s="3"/>
      <c r="B6" s="6"/>
      <c r="C6" s="4"/>
      <c r="D6" s="8">
        <v>196.1</v>
      </c>
      <c r="E6" s="4">
        <v>3225</v>
      </c>
      <c r="F6" s="3" t="s">
        <v>14</v>
      </c>
      <c r="G6" s="10" t="s">
        <v>13</v>
      </c>
    </row>
    <row r="7" spans="1:7" ht="27" customHeight="1" thickBot="1" x14ac:dyDescent="0.3">
      <c r="A7" s="11" t="s">
        <v>15</v>
      </c>
      <c r="B7" s="12"/>
      <c r="C7" s="13"/>
      <c r="D7" s="14">
        <f>SUM(D5:D6)</f>
        <v>259.98</v>
      </c>
      <c r="E7" s="13"/>
      <c r="F7" s="15"/>
      <c r="G7" s="16"/>
    </row>
    <row r="8" spans="1:7" x14ac:dyDescent="0.25">
      <c r="A8" s="3" t="s">
        <v>16</v>
      </c>
      <c r="B8" s="6" t="s">
        <v>17</v>
      </c>
      <c r="C8" s="4" t="s">
        <v>18</v>
      </c>
      <c r="D8" s="8">
        <v>389.84</v>
      </c>
      <c r="E8" s="4">
        <v>3234</v>
      </c>
      <c r="F8" s="3" t="s">
        <v>19</v>
      </c>
      <c r="G8" s="17" t="s">
        <v>13</v>
      </c>
    </row>
    <row r="9" spans="1:7" ht="27" customHeight="1" thickBot="1" x14ac:dyDescent="0.3">
      <c r="A9" s="11" t="s">
        <v>15</v>
      </c>
      <c r="B9" s="12"/>
      <c r="C9" s="13"/>
      <c r="D9" s="14">
        <f>SUM(D8:D8)</f>
        <v>389.84</v>
      </c>
      <c r="E9" s="13"/>
      <c r="F9" s="15"/>
      <c r="G9" s="16"/>
    </row>
    <row r="10" spans="1:7" x14ac:dyDescent="0.25">
      <c r="A10" s="3" t="s">
        <v>20</v>
      </c>
      <c r="B10" s="6" t="s">
        <v>21</v>
      </c>
      <c r="C10" s="4" t="s">
        <v>18</v>
      </c>
      <c r="D10" s="8">
        <v>576.4</v>
      </c>
      <c r="E10" s="4">
        <v>3222</v>
      </c>
      <c r="F10" s="3" t="s">
        <v>22</v>
      </c>
      <c r="G10" s="17" t="s">
        <v>13</v>
      </c>
    </row>
    <row r="11" spans="1:7" ht="27" customHeight="1" thickBot="1" x14ac:dyDescent="0.3">
      <c r="A11" s="11" t="s">
        <v>15</v>
      </c>
      <c r="B11" s="12"/>
      <c r="C11" s="13"/>
      <c r="D11" s="14">
        <f>SUM(D10:D10)</f>
        <v>576.4</v>
      </c>
      <c r="E11" s="13"/>
      <c r="F11" s="15"/>
      <c r="G11" s="16"/>
    </row>
    <row r="12" spans="1:7" x14ac:dyDescent="0.25">
      <c r="A12" s="3" t="s">
        <v>23</v>
      </c>
      <c r="B12" s="6" t="s">
        <v>24</v>
      </c>
      <c r="C12" s="4" t="s">
        <v>25</v>
      </c>
      <c r="D12" s="8">
        <v>105.73</v>
      </c>
      <c r="E12" s="4">
        <v>3221</v>
      </c>
      <c r="F12" s="3" t="s">
        <v>12</v>
      </c>
      <c r="G12" s="17" t="s">
        <v>13</v>
      </c>
    </row>
    <row r="13" spans="1:7" x14ac:dyDescent="0.25">
      <c r="A13" s="3"/>
      <c r="B13" s="6"/>
      <c r="C13" s="4"/>
      <c r="D13" s="8">
        <v>2366.23</v>
      </c>
      <c r="E13" s="4">
        <v>3222</v>
      </c>
      <c r="F13" s="3" t="s">
        <v>22</v>
      </c>
      <c r="G13" s="10" t="s">
        <v>13</v>
      </c>
    </row>
    <row r="14" spans="1:7" x14ac:dyDescent="0.25">
      <c r="A14" s="3"/>
      <c r="B14" s="6"/>
      <c r="C14" s="4"/>
      <c r="D14" s="8">
        <v>17.95</v>
      </c>
      <c r="E14" s="4">
        <v>3299</v>
      </c>
      <c r="F14" s="3" t="s">
        <v>26</v>
      </c>
      <c r="G14" s="10" t="s">
        <v>13</v>
      </c>
    </row>
    <row r="15" spans="1:7" ht="27" customHeight="1" thickBot="1" x14ac:dyDescent="0.3">
      <c r="A15" s="11" t="s">
        <v>15</v>
      </c>
      <c r="B15" s="12"/>
      <c r="C15" s="13"/>
      <c r="D15" s="14">
        <f>SUM(D12:D14)</f>
        <v>2489.91</v>
      </c>
      <c r="E15" s="13"/>
      <c r="F15" s="15"/>
      <c r="G15" s="16"/>
    </row>
    <row r="16" spans="1:7" x14ac:dyDescent="0.25">
      <c r="A16" s="3" t="s">
        <v>27</v>
      </c>
      <c r="B16" s="6" t="s">
        <v>28</v>
      </c>
      <c r="C16" s="4" t="s">
        <v>18</v>
      </c>
      <c r="D16" s="8">
        <v>204.68</v>
      </c>
      <c r="E16" s="4">
        <v>3234</v>
      </c>
      <c r="F16" s="3" t="s">
        <v>19</v>
      </c>
      <c r="G16" s="17" t="s">
        <v>13</v>
      </c>
    </row>
    <row r="17" spans="1:7" ht="27" customHeight="1" thickBot="1" x14ac:dyDescent="0.3">
      <c r="A17" s="11" t="s">
        <v>15</v>
      </c>
      <c r="B17" s="12"/>
      <c r="C17" s="13"/>
      <c r="D17" s="14">
        <f>SUM(D16:D16)</f>
        <v>204.68</v>
      </c>
      <c r="E17" s="13"/>
      <c r="F17" s="15"/>
      <c r="G17" s="16"/>
    </row>
    <row r="18" spans="1:7" x14ac:dyDescent="0.25">
      <c r="A18" s="3" t="s">
        <v>29</v>
      </c>
      <c r="B18" s="6" t="s">
        <v>30</v>
      </c>
      <c r="C18" s="4" t="s">
        <v>18</v>
      </c>
      <c r="D18" s="8">
        <v>4.45</v>
      </c>
      <c r="E18" s="4">
        <v>3221</v>
      </c>
      <c r="F18" s="3" t="s">
        <v>12</v>
      </c>
      <c r="G18" s="17" t="s">
        <v>13</v>
      </c>
    </row>
    <row r="19" spans="1:7" ht="27" customHeight="1" thickBot="1" x14ac:dyDescent="0.3">
      <c r="A19" s="11" t="s">
        <v>15</v>
      </c>
      <c r="B19" s="12"/>
      <c r="C19" s="13"/>
      <c r="D19" s="14">
        <f>SUM(D18:D18)</f>
        <v>4.45</v>
      </c>
      <c r="E19" s="13"/>
      <c r="F19" s="15"/>
      <c r="G19" s="16"/>
    </row>
    <row r="20" spans="1:7" x14ac:dyDescent="0.25">
      <c r="A20" s="3" t="s">
        <v>31</v>
      </c>
      <c r="B20" s="6" t="s">
        <v>32</v>
      </c>
      <c r="C20" s="4" t="s">
        <v>33</v>
      </c>
      <c r="D20" s="8">
        <v>25.16</v>
      </c>
      <c r="E20" s="4">
        <v>3299</v>
      </c>
      <c r="F20" s="3" t="s">
        <v>26</v>
      </c>
      <c r="G20" s="17" t="s">
        <v>13</v>
      </c>
    </row>
    <row r="21" spans="1:7" ht="27" customHeight="1" thickBot="1" x14ac:dyDescent="0.3">
      <c r="A21" s="11" t="s">
        <v>15</v>
      </c>
      <c r="B21" s="12"/>
      <c r="C21" s="13"/>
      <c r="D21" s="14">
        <f>SUM(D20:D20)</f>
        <v>25.16</v>
      </c>
      <c r="E21" s="13"/>
      <c r="F21" s="15"/>
      <c r="G21" s="16"/>
    </row>
    <row r="22" spans="1:7" x14ac:dyDescent="0.25">
      <c r="A22" s="3" t="s">
        <v>34</v>
      </c>
      <c r="B22" s="6" t="s">
        <v>35</v>
      </c>
      <c r="C22" s="4" t="s">
        <v>18</v>
      </c>
      <c r="D22" s="8">
        <v>156</v>
      </c>
      <c r="E22" s="4">
        <v>3299</v>
      </c>
      <c r="F22" s="3" t="s">
        <v>26</v>
      </c>
      <c r="G22" s="17" t="s">
        <v>13</v>
      </c>
    </row>
    <row r="23" spans="1:7" ht="27" customHeight="1" thickBot="1" x14ac:dyDescent="0.3">
      <c r="A23" s="11" t="s">
        <v>15</v>
      </c>
      <c r="B23" s="12"/>
      <c r="C23" s="13"/>
      <c r="D23" s="14">
        <f>SUM(D22:D22)</f>
        <v>156</v>
      </c>
      <c r="E23" s="13"/>
      <c r="F23" s="15"/>
      <c r="G23" s="16"/>
    </row>
    <row r="24" spans="1:7" x14ac:dyDescent="0.25">
      <c r="A24" s="3" t="s">
        <v>36</v>
      </c>
      <c r="B24" s="6" t="s">
        <v>37</v>
      </c>
      <c r="C24" s="4" t="s">
        <v>38</v>
      </c>
      <c r="D24" s="8">
        <v>11.96</v>
      </c>
      <c r="E24" s="4">
        <v>3231</v>
      </c>
      <c r="F24" s="3" t="s">
        <v>39</v>
      </c>
      <c r="G24" s="17" t="s">
        <v>13</v>
      </c>
    </row>
    <row r="25" spans="1:7" ht="27" customHeight="1" thickBot="1" x14ac:dyDescent="0.3">
      <c r="A25" s="11" t="s">
        <v>15</v>
      </c>
      <c r="B25" s="12"/>
      <c r="C25" s="13"/>
      <c r="D25" s="14">
        <f>SUM(D24:D24)</f>
        <v>11.96</v>
      </c>
      <c r="E25" s="13"/>
      <c r="F25" s="15"/>
      <c r="G25" s="16"/>
    </row>
    <row r="26" spans="1:7" x14ac:dyDescent="0.25">
      <c r="A26" s="3" t="s">
        <v>40</v>
      </c>
      <c r="B26" s="6" t="s">
        <v>41</v>
      </c>
      <c r="C26" s="4" t="s">
        <v>11</v>
      </c>
      <c r="D26" s="8">
        <v>34.880000000000003</v>
      </c>
      <c r="E26" s="4">
        <v>3221</v>
      </c>
      <c r="F26" s="3" t="s">
        <v>12</v>
      </c>
      <c r="G26" s="17" t="s">
        <v>13</v>
      </c>
    </row>
    <row r="27" spans="1:7" x14ac:dyDescent="0.25">
      <c r="A27" s="3"/>
      <c r="B27" s="6"/>
      <c r="C27" s="4"/>
      <c r="D27" s="8">
        <v>82.5</v>
      </c>
      <c r="E27" s="4">
        <v>3222</v>
      </c>
      <c r="F27" s="3" t="s">
        <v>22</v>
      </c>
      <c r="G27" s="10" t="s">
        <v>13</v>
      </c>
    </row>
    <row r="28" spans="1:7" x14ac:dyDescent="0.25">
      <c r="A28" s="3"/>
      <c r="B28" s="6"/>
      <c r="C28" s="4"/>
      <c r="D28" s="8">
        <v>121.88</v>
      </c>
      <c r="E28" s="4">
        <v>3239</v>
      </c>
      <c r="F28" s="3" t="s">
        <v>42</v>
      </c>
      <c r="G28" s="10" t="s">
        <v>13</v>
      </c>
    </row>
    <row r="29" spans="1:7" ht="27" customHeight="1" thickBot="1" x14ac:dyDescent="0.3">
      <c r="A29" s="11" t="s">
        <v>15</v>
      </c>
      <c r="B29" s="12"/>
      <c r="C29" s="13"/>
      <c r="D29" s="14">
        <f>SUM(D26:D28)</f>
        <v>239.26</v>
      </c>
      <c r="E29" s="13"/>
      <c r="F29" s="15"/>
      <c r="G29" s="16"/>
    </row>
    <row r="30" spans="1:7" x14ac:dyDescent="0.25">
      <c r="A30" s="3" t="s">
        <v>43</v>
      </c>
      <c r="B30" s="6" t="s">
        <v>44</v>
      </c>
      <c r="C30" s="4" t="s">
        <v>11</v>
      </c>
      <c r="D30" s="8">
        <v>49.78</v>
      </c>
      <c r="E30" s="4">
        <v>3299</v>
      </c>
      <c r="F30" s="3" t="s">
        <v>26</v>
      </c>
      <c r="G30" s="17" t="s">
        <v>13</v>
      </c>
    </row>
    <row r="31" spans="1:7" x14ac:dyDescent="0.25">
      <c r="A31" s="3"/>
      <c r="B31" s="6"/>
      <c r="C31" s="4"/>
      <c r="D31" s="8">
        <v>1.66</v>
      </c>
      <c r="E31" s="4">
        <v>3439</v>
      </c>
      <c r="F31" s="3" t="s">
        <v>45</v>
      </c>
      <c r="G31" s="10" t="s">
        <v>13</v>
      </c>
    </row>
    <row r="32" spans="1:7" ht="27" customHeight="1" thickBot="1" x14ac:dyDescent="0.3">
      <c r="A32" s="11" t="s">
        <v>15</v>
      </c>
      <c r="B32" s="12"/>
      <c r="C32" s="13"/>
      <c r="D32" s="14">
        <f>SUM(D30:D31)</f>
        <v>51.44</v>
      </c>
      <c r="E32" s="13"/>
      <c r="F32" s="15"/>
      <c r="G32" s="16"/>
    </row>
    <row r="33" spans="1:7" x14ac:dyDescent="0.25">
      <c r="A33" s="3" t="s">
        <v>46</v>
      </c>
      <c r="B33" s="6" t="s">
        <v>47</v>
      </c>
      <c r="C33" s="4" t="s">
        <v>11</v>
      </c>
      <c r="D33" s="8">
        <v>49.98</v>
      </c>
      <c r="E33" s="4">
        <v>3231</v>
      </c>
      <c r="F33" s="3" t="s">
        <v>39</v>
      </c>
      <c r="G33" s="17" t="s">
        <v>13</v>
      </c>
    </row>
    <row r="34" spans="1:7" ht="27" customHeight="1" thickBot="1" x14ac:dyDescent="0.3">
      <c r="A34" s="11" t="s">
        <v>15</v>
      </c>
      <c r="B34" s="12"/>
      <c r="C34" s="13"/>
      <c r="D34" s="14">
        <f>SUM(D33:D33)</f>
        <v>49.98</v>
      </c>
      <c r="E34" s="13"/>
      <c r="F34" s="15"/>
      <c r="G34" s="16"/>
    </row>
    <row r="35" spans="1:7" x14ac:dyDescent="0.25">
      <c r="A35" s="3" t="s">
        <v>48</v>
      </c>
      <c r="B35" s="6" t="s">
        <v>49</v>
      </c>
      <c r="C35" s="4" t="s">
        <v>18</v>
      </c>
      <c r="D35" s="8">
        <v>514.54999999999995</v>
      </c>
      <c r="E35" s="4">
        <v>3221</v>
      </c>
      <c r="F35" s="3" t="s">
        <v>12</v>
      </c>
      <c r="G35" s="17" t="s">
        <v>13</v>
      </c>
    </row>
    <row r="36" spans="1:7" ht="27" customHeight="1" thickBot="1" x14ac:dyDescent="0.3">
      <c r="A36" s="11" t="s">
        <v>15</v>
      </c>
      <c r="B36" s="12"/>
      <c r="C36" s="13"/>
      <c r="D36" s="14">
        <f>SUM(D35:D35)</f>
        <v>514.54999999999995</v>
      </c>
      <c r="E36" s="13"/>
      <c r="F36" s="15"/>
      <c r="G36" s="16"/>
    </row>
    <row r="37" spans="1:7" x14ac:dyDescent="0.25">
      <c r="A37" s="3" t="s">
        <v>50</v>
      </c>
      <c r="B37" s="6" t="s">
        <v>51</v>
      </c>
      <c r="C37" s="4" t="s">
        <v>52</v>
      </c>
      <c r="D37" s="8">
        <v>230.19</v>
      </c>
      <c r="E37" s="4">
        <v>3224</v>
      </c>
      <c r="F37" s="3" t="s">
        <v>53</v>
      </c>
      <c r="G37" s="17" t="s">
        <v>13</v>
      </c>
    </row>
    <row r="38" spans="1:7" ht="27" customHeight="1" thickBot="1" x14ac:dyDescent="0.3">
      <c r="A38" s="11" t="s">
        <v>15</v>
      </c>
      <c r="B38" s="12"/>
      <c r="C38" s="13"/>
      <c r="D38" s="14">
        <f>SUM(D37:D37)</f>
        <v>230.19</v>
      </c>
      <c r="E38" s="13"/>
      <c r="F38" s="15"/>
      <c r="G38" s="16"/>
    </row>
    <row r="39" spans="1:7" x14ac:dyDescent="0.25">
      <c r="A39" s="3" t="s">
        <v>54</v>
      </c>
      <c r="B39" s="6" t="s">
        <v>55</v>
      </c>
      <c r="C39" s="4" t="s">
        <v>56</v>
      </c>
      <c r="D39" s="8">
        <v>484.75</v>
      </c>
      <c r="E39" s="4">
        <v>3232</v>
      </c>
      <c r="F39" s="3" t="s">
        <v>57</v>
      </c>
      <c r="G39" s="17" t="s">
        <v>13</v>
      </c>
    </row>
    <row r="40" spans="1:7" ht="27" customHeight="1" thickBot="1" x14ac:dyDescent="0.3">
      <c r="A40" s="11" t="s">
        <v>15</v>
      </c>
      <c r="B40" s="12"/>
      <c r="C40" s="13"/>
      <c r="D40" s="14">
        <f>SUM(D39:D39)</f>
        <v>484.75</v>
      </c>
      <c r="E40" s="13"/>
      <c r="F40" s="15"/>
      <c r="G40" s="16"/>
    </row>
    <row r="41" spans="1:7" x14ac:dyDescent="0.25">
      <c r="A41" s="3" t="s">
        <v>58</v>
      </c>
      <c r="B41" s="6" t="s">
        <v>59</v>
      </c>
      <c r="C41" s="4" t="s">
        <v>18</v>
      </c>
      <c r="D41" s="8">
        <v>368.13</v>
      </c>
      <c r="E41" s="4">
        <v>3239</v>
      </c>
      <c r="F41" s="3" t="s">
        <v>42</v>
      </c>
      <c r="G41" s="17" t="s">
        <v>13</v>
      </c>
    </row>
    <row r="42" spans="1:7" ht="27" customHeight="1" thickBot="1" x14ac:dyDescent="0.3">
      <c r="A42" s="11" t="s">
        <v>15</v>
      </c>
      <c r="B42" s="12"/>
      <c r="C42" s="13"/>
      <c r="D42" s="14">
        <f>SUM(D41:D41)</f>
        <v>368.13</v>
      </c>
      <c r="E42" s="13"/>
      <c r="F42" s="15"/>
      <c r="G42" s="16"/>
    </row>
    <row r="43" spans="1:7" x14ac:dyDescent="0.25">
      <c r="A43" s="3" t="s">
        <v>60</v>
      </c>
      <c r="B43" s="6" t="s">
        <v>61</v>
      </c>
      <c r="C43" s="4" t="s">
        <v>62</v>
      </c>
      <c r="D43" s="8">
        <v>340.4</v>
      </c>
      <c r="E43" s="4">
        <v>3224</v>
      </c>
      <c r="F43" s="3" t="s">
        <v>53</v>
      </c>
      <c r="G43" s="17" t="s">
        <v>13</v>
      </c>
    </row>
    <row r="44" spans="1:7" ht="27" customHeight="1" thickBot="1" x14ac:dyDescent="0.3">
      <c r="A44" s="11" t="s">
        <v>15</v>
      </c>
      <c r="B44" s="12"/>
      <c r="C44" s="13"/>
      <c r="D44" s="14">
        <f>SUM(D43:D43)</f>
        <v>340.4</v>
      </c>
      <c r="E44" s="13"/>
      <c r="F44" s="15"/>
      <c r="G44" s="16"/>
    </row>
    <row r="45" spans="1:7" x14ac:dyDescent="0.25">
      <c r="A45" s="3" t="s">
        <v>63</v>
      </c>
      <c r="B45" s="6" t="s">
        <v>64</v>
      </c>
      <c r="C45" s="4" t="s">
        <v>18</v>
      </c>
      <c r="D45" s="8">
        <v>94.73</v>
      </c>
      <c r="E45" s="4">
        <v>3221</v>
      </c>
      <c r="F45" s="3" t="s">
        <v>12</v>
      </c>
      <c r="G45" s="17" t="s">
        <v>13</v>
      </c>
    </row>
    <row r="46" spans="1:7" ht="27" customHeight="1" thickBot="1" x14ac:dyDescent="0.3">
      <c r="A46" s="11" t="s">
        <v>15</v>
      </c>
      <c r="B46" s="12"/>
      <c r="C46" s="13"/>
      <c r="D46" s="14">
        <f>SUM(D45:D45)</f>
        <v>94.73</v>
      </c>
      <c r="E46" s="13"/>
      <c r="F46" s="15"/>
      <c r="G46" s="16"/>
    </row>
    <row r="47" spans="1:7" x14ac:dyDescent="0.25">
      <c r="A47" s="3" t="s">
        <v>65</v>
      </c>
      <c r="B47" s="6" t="s">
        <v>66</v>
      </c>
      <c r="C47" s="4" t="s">
        <v>67</v>
      </c>
      <c r="D47" s="8">
        <v>92.5</v>
      </c>
      <c r="E47" s="4">
        <v>3238</v>
      </c>
      <c r="F47" s="3" t="s">
        <v>68</v>
      </c>
      <c r="G47" s="17" t="s">
        <v>13</v>
      </c>
    </row>
    <row r="48" spans="1:7" ht="27" customHeight="1" thickBot="1" x14ac:dyDescent="0.3">
      <c r="A48" s="11" t="s">
        <v>15</v>
      </c>
      <c r="B48" s="12"/>
      <c r="C48" s="13"/>
      <c r="D48" s="14">
        <f>SUM(D47:D47)</f>
        <v>92.5</v>
      </c>
      <c r="E48" s="13"/>
      <c r="F48" s="15"/>
      <c r="G48" s="16"/>
    </row>
    <row r="49" spans="1:7" x14ac:dyDescent="0.25">
      <c r="A49" s="3" t="s">
        <v>69</v>
      </c>
      <c r="B49" s="6" t="s">
        <v>70</v>
      </c>
      <c r="C49" s="4" t="s">
        <v>11</v>
      </c>
      <c r="D49" s="8">
        <v>10.62</v>
      </c>
      <c r="E49" s="4">
        <v>3233</v>
      </c>
      <c r="F49" s="3" t="s">
        <v>71</v>
      </c>
      <c r="G49" s="17" t="s">
        <v>13</v>
      </c>
    </row>
    <row r="50" spans="1:7" ht="27" customHeight="1" thickBot="1" x14ac:dyDescent="0.3">
      <c r="A50" s="11" t="s">
        <v>15</v>
      </c>
      <c r="B50" s="12"/>
      <c r="C50" s="13"/>
      <c r="D50" s="14">
        <f>SUM(D49:D49)</f>
        <v>10.62</v>
      </c>
      <c r="E50" s="13"/>
      <c r="F50" s="15"/>
      <c r="G50" s="16"/>
    </row>
    <row r="51" spans="1:7" x14ac:dyDescent="0.25">
      <c r="A51" s="3" t="s">
        <v>72</v>
      </c>
      <c r="B51" s="6" t="s">
        <v>73</v>
      </c>
      <c r="C51" s="4" t="s">
        <v>11</v>
      </c>
      <c r="D51" s="8">
        <v>155.4</v>
      </c>
      <c r="E51" s="4">
        <v>3221</v>
      </c>
      <c r="F51" s="3" t="s">
        <v>12</v>
      </c>
      <c r="G51" s="17" t="s">
        <v>13</v>
      </c>
    </row>
    <row r="52" spans="1:7" ht="27" customHeight="1" thickBot="1" x14ac:dyDescent="0.3">
      <c r="A52" s="11" t="s">
        <v>15</v>
      </c>
      <c r="B52" s="12"/>
      <c r="C52" s="13"/>
      <c r="D52" s="14">
        <f>SUM(D51:D51)</f>
        <v>155.4</v>
      </c>
      <c r="E52" s="13"/>
      <c r="F52" s="15"/>
      <c r="G52" s="16"/>
    </row>
    <row r="53" spans="1:7" x14ac:dyDescent="0.25">
      <c r="A53" s="3" t="s">
        <v>74</v>
      </c>
      <c r="B53" s="6" t="s">
        <v>75</v>
      </c>
      <c r="C53" s="4" t="s">
        <v>76</v>
      </c>
      <c r="D53" s="8">
        <v>133.61000000000001</v>
      </c>
      <c r="E53" s="4">
        <v>3222</v>
      </c>
      <c r="F53" s="3" t="s">
        <v>22</v>
      </c>
      <c r="G53" s="17" t="s">
        <v>13</v>
      </c>
    </row>
    <row r="54" spans="1:7" ht="27" customHeight="1" thickBot="1" x14ac:dyDescent="0.3">
      <c r="A54" s="11" t="s">
        <v>15</v>
      </c>
      <c r="B54" s="12"/>
      <c r="C54" s="13"/>
      <c r="D54" s="14">
        <f>SUM(D53:D53)</f>
        <v>133.61000000000001</v>
      </c>
      <c r="E54" s="13"/>
      <c r="F54" s="15"/>
      <c r="G54" s="16"/>
    </row>
    <row r="55" spans="1:7" x14ac:dyDescent="0.25">
      <c r="A55" s="3" t="s">
        <v>77</v>
      </c>
      <c r="B55" s="6" t="s">
        <v>78</v>
      </c>
      <c r="C55" s="4" t="s">
        <v>11</v>
      </c>
      <c r="D55" s="8">
        <v>575.13</v>
      </c>
      <c r="E55" s="4">
        <v>3223</v>
      </c>
      <c r="F55" s="3" t="s">
        <v>79</v>
      </c>
      <c r="G55" s="17" t="s">
        <v>13</v>
      </c>
    </row>
    <row r="56" spans="1:7" ht="27" customHeight="1" thickBot="1" x14ac:dyDescent="0.3">
      <c r="A56" s="11" t="s">
        <v>15</v>
      </c>
      <c r="B56" s="12"/>
      <c r="C56" s="13"/>
      <c r="D56" s="14">
        <f>SUM(D55:D55)</f>
        <v>575.13</v>
      </c>
      <c r="E56" s="13"/>
      <c r="F56" s="15"/>
      <c r="G56" s="16"/>
    </row>
    <row r="57" spans="1:7" x14ac:dyDescent="0.25">
      <c r="A57" s="3" t="s">
        <v>80</v>
      </c>
      <c r="B57" s="6" t="s">
        <v>81</v>
      </c>
      <c r="C57" s="4" t="s">
        <v>82</v>
      </c>
      <c r="D57" s="8">
        <v>91.08</v>
      </c>
      <c r="E57" s="4">
        <v>3234</v>
      </c>
      <c r="F57" s="3" t="s">
        <v>19</v>
      </c>
      <c r="G57" s="17" t="s">
        <v>13</v>
      </c>
    </row>
    <row r="58" spans="1:7" ht="27" customHeight="1" thickBot="1" x14ac:dyDescent="0.3">
      <c r="A58" s="11" t="s">
        <v>15</v>
      </c>
      <c r="B58" s="12"/>
      <c r="C58" s="13"/>
      <c r="D58" s="14">
        <f>SUM(D57:D57)</f>
        <v>91.08</v>
      </c>
      <c r="E58" s="13"/>
      <c r="F58" s="15"/>
      <c r="G58" s="16"/>
    </row>
    <row r="59" spans="1:7" x14ac:dyDescent="0.25">
      <c r="A59" s="3" t="s">
        <v>83</v>
      </c>
      <c r="B59" s="6" t="s">
        <v>84</v>
      </c>
      <c r="C59" s="4" t="s">
        <v>85</v>
      </c>
      <c r="D59" s="8">
        <v>1912.5</v>
      </c>
      <c r="E59" s="4">
        <v>3232</v>
      </c>
      <c r="F59" s="3" t="s">
        <v>57</v>
      </c>
      <c r="G59" s="17" t="s">
        <v>13</v>
      </c>
    </row>
    <row r="60" spans="1:7" ht="27" customHeight="1" thickBot="1" x14ac:dyDescent="0.3">
      <c r="A60" s="11" t="s">
        <v>15</v>
      </c>
      <c r="B60" s="12"/>
      <c r="C60" s="13"/>
      <c r="D60" s="14">
        <f>SUM(D59:D59)</f>
        <v>1912.5</v>
      </c>
      <c r="E60" s="13"/>
      <c r="F60" s="15"/>
      <c r="G60" s="16"/>
    </row>
    <row r="61" spans="1:7" x14ac:dyDescent="0.25">
      <c r="A61" s="3" t="s">
        <v>86</v>
      </c>
      <c r="B61" s="6" t="s">
        <v>87</v>
      </c>
      <c r="C61" s="4" t="s">
        <v>88</v>
      </c>
      <c r="D61" s="8">
        <v>152.08000000000001</v>
      </c>
      <c r="E61" s="4">
        <v>3227</v>
      </c>
      <c r="F61" s="3" t="s">
        <v>89</v>
      </c>
      <c r="G61" s="17" t="s">
        <v>13</v>
      </c>
    </row>
    <row r="62" spans="1:7" ht="27" customHeight="1" thickBot="1" x14ac:dyDescent="0.3">
      <c r="A62" s="11" t="s">
        <v>15</v>
      </c>
      <c r="B62" s="12"/>
      <c r="C62" s="13"/>
      <c r="D62" s="14">
        <f>SUM(D61:D61)</f>
        <v>152.08000000000001</v>
      </c>
      <c r="E62" s="13"/>
      <c r="F62" s="15"/>
      <c r="G62" s="16"/>
    </row>
    <row r="63" spans="1:7" x14ac:dyDescent="0.25">
      <c r="A63" s="3" t="s">
        <v>90</v>
      </c>
      <c r="B63" s="6" t="s">
        <v>91</v>
      </c>
      <c r="C63" s="4" t="s">
        <v>11</v>
      </c>
      <c r="D63" s="8">
        <v>13.5</v>
      </c>
      <c r="E63" s="4">
        <v>3221</v>
      </c>
      <c r="F63" s="3" t="s">
        <v>12</v>
      </c>
      <c r="G63" s="17" t="s">
        <v>13</v>
      </c>
    </row>
    <row r="64" spans="1:7" ht="27" customHeight="1" thickBot="1" x14ac:dyDescent="0.3">
      <c r="A64" s="11" t="s">
        <v>15</v>
      </c>
      <c r="B64" s="12"/>
      <c r="C64" s="13"/>
      <c r="D64" s="14">
        <f>SUM(D63:D63)</f>
        <v>13.5</v>
      </c>
      <c r="E64" s="13"/>
      <c r="F64" s="15"/>
      <c r="G64" s="16"/>
    </row>
    <row r="65" spans="1:7" x14ac:dyDescent="0.25">
      <c r="A65" s="3" t="s">
        <v>92</v>
      </c>
      <c r="B65" s="6" t="s">
        <v>93</v>
      </c>
      <c r="C65" s="4" t="s">
        <v>94</v>
      </c>
      <c r="D65" s="8">
        <v>977.12</v>
      </c>
      <c r="E65" s="4">
        <v>3222</v>
      </c>
      <c r="F65" s="3" t="s">
        <v>22</v>
      </c>
      <c r="G65" s="17" t="s">
        <v>13</v>
      </c>
    </row>
    <row r="66" spans="1:7" ht="27" customHeight="1" thickBot="1" x14ac:dyDescent="0.3">
      <c r="A66" s="11" t="s">
        <v>15</v>
      </c>
      <c r="B66" s="12"/>
      <c r="C66" s="13"/>
      <c r="D66" s="14">
        <f>SUM(D65:D65)</f>
        <v>977.12</v>
      </c>
      <c r="E66" s="13"/>
      <c r="F66" s="15"/>
      <c r="G66" s="16"/>
    </row>
    <row r="67" spans="1:7" x14ac:dyDescent="0.25">
      <c r="A67" s="3" t="s">
        <v>95</v>
      </c>
      <c r="B67" s="6" t="s">
        <v>96</v>
      </c>
      <c r="C67" s="4" t="s">
        <v>97</v>
      </c>
      <c r="D67" s="8">
        <v>2431.54</v>
      </c>
      <c r="E67" s="4">
        <v>3222</v>
      </c>
      <c r="F67" s="3" t="s">
        <v>22</v>
      </c>
      <c r="G67" s="17" t="s">
        <v>13</v>
      </c>
    </row>
    <row r="68" spans="1:7" ht="27" customHeight="1" thickBot="1" x14ac:dyDescent="0.3">
      <c r="A68" s="11" t="s">
        <v>15</v>
      </c>
      <c r="B68" s="12"/>
      <c r="C68" s="13"/>
      <c r="D68" s="14">
        <f>SUM(D67:D67)</f>
        <v>2431.54</v>
      </c>
      <c r="E68" s="13"/>
      <c r="F68" s="15"/>
      <c r="G68" s="16"/>
    </row>
    <row r="69" spans="1:7" x14ac:dyDescent="0.25">
      <c r="A69" s="3" t="s">
        <v>98</v>
      </c>
      <c r="B69" s="6" t="s">
        <v>99</v>
      </c>
      <c r="C69" s="4" t="s">
        <v>18</v>
      </c>
      <c r="D69" s="8">
        <v>117.56</v>
      </c>
      <c r="E69" s="4">
        <v>3234</v>
      </c>
      <c r="F69" s="3" t="s">
        <v>19</v>
      </c>
      <c r="G69" s="17" t="s">
        <v>13</v>
      </c>
    </row>
    <row r="70" spans="1:7" ht="27" customHeight="1" thickBot="1" x14ac:dyDescent="0.3">
      <c r="A70" s="11" t="s">
        <v>15</v>
      </c>
      <c r="B70" s="12"/>
      <c r="C70" s="13"/>
      <c r="D70" s="14">
        <f>SUM(D69:D69)</f>
        <v>117.56</v>
      </c>
      <c r="E70" s="13"/>
      <c r="F70" s="15"/>
      <c r="G70" s="16"/>
    </row>
    <row r="71" spans="1:7" x14ac:dyDescent="0.25">
      <c r="A71" s="3" t="s">
        <v>100</v>
      </c>
      <c r="B71" s="6" t="s">
        <v>101</v>
      </c>
      <c r="C71" s="4" t="s">
        <v>102</v>
      </c>
      <c r="D71" s="8">
        <v>1369.81</v>
      </c>
      <c r="E71" s="4">
        <v>3223</v>
      </c>
      <c r="F71" s="3" t="s">
        <v>79</v>
      </c>
      <c r="G71" s="17" t="s">
        <v>13</v>
      </c>
    </row>
    <row r="72" spans="1:7" ht="27" customHeight="1" thickBot="1" x14ac:dyDescent="0.3">
      <c r="A72" s="11" t="s">
        <v>15</v>
      </c>
      <c r="B72" s="12"/>
      <c r="C72" s="13"/>
      <c r="D72" s="14">
        <f>SUM(D71:D71)</f>
        <v>1369.81</v>
      </c>
      <c r="E72" s="13"/>
      <c r="F72" s="15"/>
      <c r="G72" s="16"/>
    </row>
    <row r="73" spans="1:7" x14ac:dyDescent="0.25">
      <c r="A73" s="3" t="s">
        <v>103</v>
      </c>
      <c r="B73" s="6" t="s">
        <v>104</v>
      </c>
      <c r="C73" s="4" t="s">
        <v>105</v>
      </c>
      <c r="D73" s="8">
        <v>611.01</v>
      </c>
      <c r="E73" s="4">
        <v>3221</v>
      </c>
      <c r="F73" s="3" t="s">
        <v>12</v>
      </c>
      <c r="G73" s="17" t="s">
        <v>13</v>
      </c>
    </row>
    <row r="74" spans="1:7" ht="27" customHeight="1" thickBot="1" x14ac:dyDescent="0.3">
      <c r="A74" s="11" t="s">
        <v>15</v>
      </c>
      <c r="B74" s="12"/>
      <c r="C74" s="13"/>
      <c r="D74" s="14">
        <f>SUM(D73:D73)</f>
        <v>611.01</v>
      </c>
      <c r="E74" s="13"/>
      <c r="F74" s="15"/>
      <c r="G74" s="16"/>
    </row>
    <row r="75" spans="1:7" x14ac:dyDescent="0.25">
      <c r="A75" s="3" t="s">
        <v>106</v>
      </c>
      <c r="B75" s="6" t="s">
        <v>107</v>
      </c>
      <c r="C75" s="4" t="s">
        <v>108</v>
      </c>
      <c r="D75" s="8">
        <v>50</v>
      </c>
      <c r="E75" s="4">
        <v>3238</v>
      </c>
      <c r="F75" s="3" t="s">
        <v>68</v>
      </c>
      <c r="G75" s="17" t="s">
        <v>13</v>
      </c>
    </row>
    <row r="76" spans="1:7" ht="27" customHeight="1" thickBot="1" x14ac:dyDescent="0.3">
      <c r="A76" s="11" t="s">
        <v>15</v>
      </c>
      <c r="B76" s="12"/>
      <c r="C76" s="13"/>
      <c r="D76" s="14">
        <f>SUM(D75:D75)</f>
        <v>50</v>
      </c>
      <c r="E76" s="13"/>
      <c r="F76" s="15"/>
      <c r="G76" s="16"/>
    </row>
    <row r="77" spans="1:7" x14ac:dyDescent="0.25">
      <c r="A77" s="3" t="s">
        <v>109</v>
      </c>
      <c r="B77" s="6" t="s">
        <v>110</v>
      </c>
      <c r="C77" s="4" t="s">
        <v>11</v>
      </c>
      <c r="D77" s="8">
        <v>2.3199999999999998</v>
      </c>
      <c r="E77" s="4">
        <v>3231</v>
      </c>
      <c r="F77" s="3" t="s">
        <v>39</v>
      </c>
      <c r="G77" s="17" t="s">
        <v>13</v>
      </c>
    </row>
    <row r="78" spans="1:7" ht="27" customHeight="1" thickBot="1" x14ac:dyDescent="0.3">
      <c r="A78" s="11" t="s">
        <v>15</v>
      </c>
      <c r="B78" s="12"/>
      <c r="C78" s="13"/>
      <c r="D78" s="14">
        <f>SUM(D77:D77)</f>
        <v>2.3199999999999998</v>
      </c>
      <c r="E78" s="13"/>
      <c r="F78" s="15"/>
      <c r="G78" s="16"/>
    </row>
    <row r="79" spans="1:7" x14ac:dyDescent="0.25">
      <c r="A79" s="3" t="s">
        <v>111</v>
      </c>
      <c r="B79" s="6" t="s">
        <v>112</v>
      </c>
      <c r="C79" s="4" t="s">
        <v>18</v>
      </c>
      <c r="D79" s="8">
        <v>554.78</v>
      </c>
      <c r="E79" s="4">
        <v>3224</v>
      </c>
      <c r="F79" s="3" t="s">
        <v>53</v>
      </c>
      <c r="G79" s="17" t="s">
        <v>13</v>
      </c>
    </row>
    <row r="80" spans="1:7" ht="27" customHeight="1" thickBot="1" x14ac:dyDescent="0.3">
      <c r="A80" s="11" t="s">
        <v>15</v>
      </c>
      <c r="B80" s="12"/>
      <c r="C80" s="13"/>
      <c r="D80" s="14">
        <f>SUM(D79:D79)</f>
        <v>554.78</v>
      </c>
      <c r="E80" s="13"/>
      <c r="F80" s="15"/>
      <c r="G80" s="16"/>
    </row>
    <row r="81" spans="1:7" x14ac:dyDescent="0.25">
      <c r="A81" s="3" t="s">
        <v>113</v>
      </c>
      <c r="B81" s="6" t="s">
        <v>114</v>
      </c>
      <c r="C81" s="4" t="s">
        <v>11</v>
      </c>
      <c r="D81" s="8">
        <v>67.14</v>
      </c>
      <c r="E81" s="4">
        <v>3231</v>
      </c>
      <c r="F81" s="3" t="s">
        <v>39</v>
      </c>
      <c r="G81" s="17" t="s">
        <v>13</v>
      </c>
    </row>
    <row r="82" spans="1:7" ht="27" customHeight="1" thickBot="1" x14ac:dyDescent="0.3">
      <c r="A82" s="11" t="s">
        <v>15</v>
      </c>
      <c r="B82" s="12"/>
      <c r="C82" s="13"/>
      <c r="D82" s="14">
        <f>SUM(D81:D81)</f>
        <v>67.14</v>
      </c>
      <c r="E82" s="13"/>
      <c r="F82" s="15"/>
      <c r="G82" s="16"/>
    </row>
    <row r="83" spans="1:7" x14ac:dyDescent="0.25">
      <c r="A83" s="3" t="s">
        <v>115</v>
      </c>
      <c r="B83" s="6" t="s">
        <v>116</v>
      </c>
      <c r="C83" s="4" t="s">
        <v>18</v>
      </c>
      <c r="D83" s="8">
        <v>60</v>
      </c>
      <c r="E83" s="4">
        <v>3239</v>
      </c>
      <c r="F83" s="3" t="s">
        <v>42</v>
      </c>
      <c r="G83" s="17" t="s">
        <v>13</v>
      </c>
    </row>
    <row r="84" spans="1:7" ht="27" customHeight="1" thickBot="1" x14ac:dyDescent="0.3">
      <c r="A84" s="11" t="s">
        <v>15</v>
      </c>
      <c r="B84" s="12"/>
      <c r="C84" s="13"/>
      <c r="D84" s="14">
        <f>SUM(D83:D83)</f>
        <v>60</v>
      </c>
      <c r="E84" s="13"/>
      <c r="F84" s="15"/>
      <c r="G84" s="16"/>
    </row>
    <row r="85" spans="1:7" x14ac:dyDescent="0.25">
      <c r="A85" s="3" t="s">
        <v>117</v>
      </c>
      <c r="B85" s="6" t="s">
        <v>118</v>
      </c>
      <c r="C85" s="4" t="s">
        <v>11</v>
      </c>
      <c r="D85" s="8">
        <v>87.5</v>
      </c>
      <c r="E85" s="4">
        <v>3238</v>
      </c>
      <c r="F85" s="3" t="s">
        <v>68</v>
      </c>
      <c r="G85" s="17" t="s">
        <v>13</v>
      </c>
    </row>
    <row r="86" spans="1:7" ht="27" customHeight="1" thickBot="1" x14ac:dyDescent="0.3">
      <c r="A86" s="11" t="s">
        <v>15</v>
      </c>
      <c r="B86" s="12"/>
      <c r="C86" s="13"/>
      <c r="D86" s="14">
        <f>SUM(D85:D85)</f>
        <v>87.5</v>
      </c>
      <c r="E86" s="13"/>
      <c r="F86" s="15"/>
      <c r="G86" s="16"/>
    </row>
    <row r="87" spans="1:7" x14ac:dyDescent="0.25">
      <c r="A87" s="3" t="s">
        <v>119</v>
      </c>
      <c r="B87" s="6" t="s">
        <v>120</v>
      </c>
      <c r="C87" s="4" t="s">
        <v>18</v>
      </c>
      <c r="D87" s="8">
        <v>162.5</v>
      </c>
      <c r="E87" s="4">
        <v>3231</v>
      </c>
      <c r="F87" s="3" t="s">
        <v>39</v>
      </c>
      <c r="G87" s="17" t="s">
        <v>13</v>
      </c>
    </row>
    <row r="88" spans="1:7" ht="27" customHeight="1" thickBot="1" x14ac:dyDescent="0.3">
      <c r="A88" s="11" t="s">
        <v>15</v>
      </c>
      <c r="B88" s="12"/>
      <c r="C88" s="13"/>
      <c r="D88" s="14">
        <f>SUM(D87:D87)</f>
        <v>162.5</v>
      </c>
      <c r="E88" s="13"/>
      <c r="F88" s="15"/>
      <c r="G88" s="16"/>
    </row>
    <row r="89" spans="1:7" x14ac:dyDescent="0.25">
      <c r="A89" s="3" t="s">
        <v>121</v>
      </c>
      <c r="B89" s="6" t="s">
        <v>122</v>
      </c>
      <c r="C89" s="4" t="s">
        <v>123</v>
      </c>
      <c r="D89" s="8">
        <v>987.98</v>
      </c>
      <c r="E89" s="4">
        <v>3221</v>
      </c>
      <c r="F89" s="3" t="s">
        <v>12</v>
      </c>
      <c r="G89" s="17" t="s">
        <v>13</v>
      </c>
    </row>
    <row r="90" spans="1:7" ht="27" customHeight="1" thickBot="1" x14ac:dyDescent="0.3">
      <c r="A90" s="11" t="s">
        <v>15</v>
      </c>
      <c r="B90" s="12"/>
      <c r="C90" s="13"/>
      <c r="D90" s="14">
        <f>SUM(D89:D89)</f>
        <v>987.98</v>
      </c>
      <c r="E90" s="13"/>
      <c r="F90" s="15"/>
      <c r="G90" s="16"/>
    </row>
    <row r="91" spans="1:7" x14ac:dyDescent="0.25">
      <c r="A91" s="3" t="s">
        <v>124</v>
      </c>
      <c r="B91" s="6" t="s">
        <v>125</v>
      </c>
      <c r="C91" s="4" t="s">
        <v>18</v>
      </c>
      <c r="D91" s="8">
        <v>225</v>
      </c>
      <c r="E91" s="4">
        <v>3232</v>
      </c>
      <c r="F91" s="3" t="s">
        <v>57</v>
      </c>
      <c r="G91" s="17" t="s">
        <v>13</v>
      </c>
    </row>
    <row r="92" spans="1:7" ht="27" customHeight="1" thickBot="1" x14ac:dyDescent="0.3">
      <c r="A92" s="11" t="s">
        <v>15</v>
      </c>
      <c r="B92" s="12"/>
      <c r="C92" s="13"/>
      <c r="D92" s="14">
        <f>SUM(D91:D91)</f>
        <v>225</v>
      </c>
      <c r="E92" s="13"/>
      <c r="F92" s="15"/>
      <c r="G92" s="16"/>
    </row>
    <row r="93" spans="1:7" x14ac:dyDescent="0.25">
      <c r="A93" s="3" t="s">
        <v>126</v>
      </c>
      <c r="B93" s="6" t="s">
        <v>127</v>
      </c>
      <c r="C93" s="4" t="s">
        <v>18</v>
      </c>
      <c r="D93" s="8">
        <v>2232</v>
      </c>
      <c r="E93" s="4">
        <v>3231</v>
      </c>
      <c r="F93" s="3" t="s">
        <v>39</v>
      </c>
      <c r="G93" s="17" t="s">
        <v>13</v>
      </c>
    </row>
    <row r="94" spans="1:7" ht="27" customHeight="1" thickBot="1" x14ac:dyDescent="0.3">
      <c r="A94" s="11" t="s">
        <v>15</v>
      </c>
      <c r="B94" s="12"/>
      <c r="C94" s="13"/>
      <c r="D94" s="14">
        <f>SUM(D93:D93)</f>
        <v>2232</v>
      </c>
      <c r="E94" s="13"/>
      <c r="F94" s="15"/>
      <c r="G94" s="16"/>
    </row>
    <row r="95" spans="1:7" x14ac:dyDescent="0.25">
      <c r="A95" s="3" t="s">
        <v>128</v>
      </c>
      <c r="B95" s="6" t="s">
        <v>129</v>
      </c>
      <c r="C95" s="4" t="s">
        <v>11</v>
      </c>
      <c r="D95" s="8">
        <v>515.63</v>
      </c>
      <c r="E95" s="4">
        <v>3213</v>
      </c>
      <c r="F95" s="3" t="s">
        <v>130</v>
      </c>
      <c r="G95" s="17" t="s">
        <v>13</v>
      </c>
    </row>
    <row r="96" spans="1:7" x14ac:dyDescent="0.25">
      <c r="A96" s="3"/>
      <c r="B96" s="6"/>
      <c r="C96" s="4"/>
      <c r="D96" s="8">
        <v>3837.5</v>
      </c>
      <c r="E96" s="4">
        <v>3238</v>
      </c>
      <c r="F96" s="3" t="s">
        <v>68</v>
      </c>
      <c r="G96" s="10" t="s">
        <v>13</v>
      </c>
    </row>
    <row r="97" spans="1:7" ht="27" customHeight="1" thickBot="1" x14ac:dyDescent="0.3">
      <c r="A97" s="11" t="s">
        <v>15</v>
      </c>
      <c r="B97" s="12"/>
      <c r="C97" s="13"/>
      <c r="D97" s="14">
        <f>SUM(D95:D96)</f>
        <v>4353.13</v>
      </c>
      <c r="E97" s="13"/>
      <c r="F97" s="15"/>
      <c r="G97" s="16"/>
    </row>
    <row r="98" spans="1:7" x14ac:dyDescent="0.25">
      <c r="A98" s="3" t="s">
        <v>131</v>
      </c>
      <c r="B98" s="6" t="s">
        <v>132</v>
      </c>
      <c r="C98" s="4" t="s">
        <v>18</v>
      </c>
      <c r="D98" s="8">
        <v>31.36</v>
      </c>
      <c r="E98" s="4">
        <v>3299</v>
      </c>
      <c r="F98" s="3" t="s">
        <v>26</v>
      </c>
      <c r="G98" s="17" t="s">
        <v>13</v>
      </c>
    </row>
    <row r="99" spans="1:7" ht="27" customHeight="1" thickBot="1" x14ac:dyDescent="0.3">
      <c r="A99" s="11" t="s">
        <v>15</v>
      </c>
      <c r="B99" s="12"/>
      <c r="C99" s="13"/>
      <c r="D99" s="14">
        <f>SUM(D98:D98)</f>
        <v>31.36</v>
      </c>
      <c r="E99" s="13"/>
      <c r="F99" s="15"/>
      <c r="G99" s="16"/>
    </row>
    <row r="100" spans="1:7" x14ac:dyDescent="0.25">
      <c r="A100" s="3" t="s">
        <v>133</v>
      </c>
      <c r="B100" s="6" t="s">
        <v>134</v>
      </c>
      <c r="C100" s="4" t="s">
        <v>18</v>
      </c>
      <c r="D100" s="8">
        <v>312.5</v>
      </c>
      <c r="E100" s="4">
        <v>3239</v>
      </c>
      <c r="F100" s="3" t="s">
        <v>42</v>
      </c>
      <c r="G100" s="17" t="s">
        <v>13</v>
      </c>
    </row>
    <row r="101" spans="1:7" ht="27" customHeight="1" thickBot="1" x14ac:dyDescent="0.3">
      <c r="A101" s="11" t="s">
        <v>15</v>
      </c>
      <c r="B101" s="12"/>
      <c r="C101" s="13"/>
      <c r="D101" s="14">
        <f>SUM(D100:D100)</f>
        <v>312.5</v>
      </c>
      <c r="E101" s="13"/>
      <c r="F101" s="15"/>
      <c r="G101" s="16"/>
    </row>
    <row r="102" spans="1:7" x14ac:dyDescent="0.25">
      <c r="A102" s="3" t="s">
        <v>135</v>
      </c>
      <c r="B102" s="6" t="s">
        <v>136</v>
      </c>
      <c r="C102" s="4" t="s">
        <v>137</v>
      </c>
      <c r="D102" s="8">
        <v>130</v>
      </c>
      <c r="E102" s="4">
        <v>3213</v>
      </c>
      <c r="F102" s="3" t="s">
        <v>130</v>
      </c>
      <c r="G102" s="17" t="s">
        <v>13</v>
      </c>
    </row>
    <row r="103" spans="1:7" ht="27" customHeight="1" thickBot="1" x14ac:dyDescent="0.3">
      <c r="A103" s="11" t="s">
        <v>15</v>
      </c>
      <c r="B103" s="12"/>
      <c r="C103" s="13"/>
      <c r="D103" s="14">
        <f>SUM(D102:D102)</f>
        <v>130</v>
      </c>
      <c r="E103" s="13"/>
      <c r="F103" s="15"/>
      <c r="G103" s="16"/>
    </row>
    <row r="104" spans="1:7" x14ac:dyDescent="0.25">
      <c r="A104" s="3" t="s">
        <v>138</v>
      </c>
      <c r="B104" s="6" t="s">
        <v>139</v>
      </c>
      <c r="C104" s="4" t="s">
        <v>11</v>
      </c>
      <c r="D104" s="8">
        <v>408.44</v>
      </c>
      <c r="E104" s="4">
        <v>3222</v>
      </c>
      <c r="F104" s="3" t="s">
        <v>22</v>
      </c>
      <c r="G104" s="17" t="s">
        <v>13</v>
      </c>
    </row>
    <row r="105" spans="1:7" ht="27" customHeight="1" thickBot="1" x14ac:dyDescent="0.3">
      <c r="A105" s="11" t="s">
        <v>15</v>
      </c>
      <c r="B105" s="12"/>
      <c r="C105" s="13"/>
      <c r="D105" s="14">
        <f>SUM(D104:D104)</f>
        <v>408.44</v>
      </c>
      <c r="E105" s="13"/>
      <c r="F105" s="15"/>
      <c r="G105" s="16"/>
    </row>
    <row r="106" spans="1:7" x14ac:dyDescent="0.25">
      <c r="A106" s="3" t="s">
        <v>140</v>
      </c>
      <c r="B106" s="6" t="s">
        <v>141</v>
      </c>
      <c r="C106" s="4" t="s">
        <v>18</v>
      </c>
      <c r="D106" s="8">
        <v>18.649999999999999</v>
      </c>
      <c r="E106" s="4">
        <v>3221</v>
      </c>
      <c r="F106" s="3" t="s">
        <v>12</v>
      </c>
      <c r="G106" s="17" t="s">
        <v>13</v>
      </c>
    </row>
    <row r="107" spans="1:7" ht="27" customHeight="1" thickBot="1" x14ac:dyDescent="0.3">
      <c r="A107" s="11" t="s">
        <v>15</v>
      </c>
      <c r="B107" s="12"/>
      <c r="C107" s="13"/>
      <c r="D107" s="14">
        <f>SUM(D106:D106)</f>
        <v>18.649999999999999</v>
      </c>
      <c r="E107" s="13"/>
      <c r="F107" s="15"/>
      <c r="G107" s="16"/>
    </row>
    <row r="108" spans="1:7" x14ac:dyDescent="0.25">
      <c r="A108" s="3" t="s">
        <v>142</v>
      </c>
      <c r="B108" s="6" t="s">
        <v>143</v>
      </c>
      <c r="C108" s="4" t="s">
        <v>11</v>
      </c>
      <c r="D108" s="8">
        <v>100.72</v>
      </c>
      <c r="E108" s="4">
        <v>3439</v>
      </c>
      <c r="F108" s="3" t="s">
        <v>45</v>
      </c>
      <c r="G108" s="17" t="s">
        <v>13</v>
      </c>
    </row>
    <row r="109" spans="1:7" ht="27" customHeight="1" thickBot="1" x14ac:dyDescent="0.3">
      <c r="A109" s="11" t="s">
        <v>15</v>
      </c>
      <c r="B109" s="12"/>
      <c r="C109" s="13"/>
      <c r="D109" s="14">
        <f>SUM(D108:D108)</f>
        <v>100.72</v>
      </c>
      <c r="E109" s="13"/>
      <c r="F109" s="15"/>
      <c r="G109" s="16"/>
    </row>
    <row r="110" spans="1:7" x14ac:dyDescent="0.25">
      <c r="A110" s="3"/>
      <c r="B110" s="6"/>
      <c r="C110" s="4"/>
      <c r="D110" s="8">
        <v>5100</v>
      </c>
      <c r="E110" s="4">
        <v>3121</v>
      </c>
      <c r="F110" s="3" t="s">
        <v>144</v>
      </c>
      <c r="G110" s="17" t="s">
        <v>13</v>
      </c>
    </row>
    <row r="111" spans="1:7" x14ac:dyDescent="0.25">
      <c r="A111" s="3"/>
      <c r="B111" s="6"/>
      <c r="C111" s="4"/>
      <c r="D111" s="8">
        <v>5100</v>
      </c>
      <c r="E111" s="4">
        <v>3171</v>
      </c>
      <c r="F111" s="3" t="s">
        <v>45</v>
      </c>
      <c r="G111" s="10" t="s">
        <v>13</v>
      </c>
    </row>
    <row r="112" spans="1:7" x14ac:dyDescent="0.25">
      <c r="A112" s="3"/>
      <c r="B112" s="6"/>
      <c r="C112" s="4"/>
      <c r="D112" s="8">
        <v>124.88</v>
      </c>
      <c r="E112" s="4">
        <v>3211</v>
      </c>
      <c r="F112" s="3" t="s">
        <v>145</v>
      </c>
      <c r="G112" s="10" t="s">
        <v>13</v>
      </c>
    </row>
    <row r="113" spans="1:7" x14ac:dyDescent="0.25">
      <c r="A113" s="3"/>
      <c r="B113" s="6"/>
      <c r="C113" s="4"/>
      <c r="D113" s="8">
        <v>1145.8499999999999</v>
      </c>
      <c r="E113" s="4">
        <v>3212</v>
      </c>
      <c r="F113" s="3" t="s">
        <v>146</v>
      </c>
      <c r="G113" s="10" t="s">
        <v>13</v>
      </c>
    </row>
    <row r="114" spans="1:7" x14ac:dyDescent="0.25">
      <c r="A114" s="3"/>
      <c r="B114" s="6"/>
      <c r="C114" s="4"/>
      <c r="D114" s="8">
        <v>72.099999999999994</v>
      </c>
      <c r="E114" s="4">
        <v>3214</v>
      </c>
      <c r="F114" s="3" t="s">
        <v>147</v>
      </c>
      <c r="G114" s="10" t="s">
        <v>13</v>
      </c>
    </row>
    <row r="115" spans="1:7" ht="21" customHeight="1" thickBot="1" x14ac:dyDescent="0.3">
      <c r="A115" s="11" t="s">
        <v>15</v>
      </c>
      <c r="B115" s="12"/>
      <c r="C115" s="13"/>
      <c r="D115" s="14">
        <f>SUM(D110:D114)</f>
        <v>11542.83</v>
      </c>
      <c r="E115" s="13"/>
      <c r="F115" s="15"/>
      <c r="G115" s="16"/>
    </row>
    <row r="116" spans="1:7" ht="15.75" thickBot="1" x14ac:dyDescent="0.3">
      <c r="A116" s="18" t="s">
        <v>148</v>
      </c>
      <c r="B116" s="19"/>
      <c r="C116" s="20"/>
      <c r="D116" s="21">
        <f>SUM(D7,D9,D11,D15,D17,D19,D21,D23,D25,D29,D32,D34,D36,D38,D40,D42,D44,D46,D48,D50,D52,D54,D56,D58,D60,D62,D64,D66,D68,D70,D72,D74,D76,D78,D80,D82,D84,D86,D88,D90,D92,D94,D97,D99,D101,D103,D105,D107,D109,D115)</f>
        <v>36462.120000000003</v>
      </c>
      <c r="E116" s="20"/>
      <c r="F116" s="22"/>
      <c r="G116" s="23"/>
    </row>
    <row r="117" spans="1:7" x14ac:dyDescent="0.25">
      <c r="A117" s="3"/>
      <c r="B117" s="6"/>
      <c r="C117" s="4"/>
      <c r="D117" s="8"/>
      <c r="E117" s="4"/>
      <c r="F117" s="3"/>
    </row>
    <row r="118" spans="1:7" x14ac:dyDescent="0.25">
      <c r="A118" s="3"/>
      <c r="B118" s="6"/>
      <c r="C118" s="4"/>
      <c r="D118" s="8"/>
      <c r="E118" s="4"/>
      <c r="F118" s="3"/>
    </row>
    <row r="119" spans="1:7" x14ac:dyDescent="0.25">
      <c r="A119" s="3"/>
      <c r="B119" s="6"/>
      <c r="C119" s="4"/>
      <c r="D119" s="8"/>
      <c r="E119" s="4"/>
      <c r="F119" s="3"/>
    </row>
    <row r="120" spans="1:7" x14ac:dyDescent="0.25">
      <c r="A120" s="3"/>
      <c r="B120" s="6"/>
      <c r="C120" s="4"/>
      <c r="D120" s="8"/>
      <c r="E120" s="4"/>
      <c r="F120" s="3"/>
    </row>
    <row r="121" spans="1:7" x14ac:dyDescent="0.25">
      <c r="A121" s="3"/>
      <c r="B121" s="6"/>
      <c r="C121" s="4"/>
      <c r="D121" s="8"/>
      <c r="E121" s="4"/>
      <c r="F121" s="3"/>
    </row>
    <row r="122" spans="1:7" x14ac:dyDescent="0.25">
      <c r="A122" s="3"/>
      <c r="B122" s="6"/>
      <c r="C122" s="4"/>
      <c r="D122" s="8"/>
      <c r="E122" s="4"/>
      <c r="F122" s="3"/>
    </row>
    <row r="123" spans="1:7" x14ac:dyDescent="0.25">
      <c r="A123" s="3"/>
      <c r="B123" s="6"/>
      <c r="C123" s="4"/>
      <c r="D123" s="8"/>
      <c r="E123" s="4"/>
      <c r="F123" s="3"/>
    </row>
    <row r="124" spans="1:7" x14ac:dyDescent="0.25">
      <c r="A124" s="3"/>
      <c r="B124" s="6"/>
      <c r="C124" s="4"/>
      <c r="D124" s="8"/>
      <c r="E124" s="4"/>
      <c r="F124" s="3"/>
    </row>
    <row r="125" spans="1:7" x14ac:dyDescent="0.25">
      <c r="A125" s="3"/>
      <c r="B125" s="6"/>
      <c r="C125" s="4"/>
      <c r="D125" s="8"/>
      <c r="E125" s="4"/>
      <c r="F125" s="3"/>
    </row>
    <row r="126" spans="1:7" x14ac:dyDescent="0.25">
      <c r="A126" s="3"/>
      <c r="B126" s="6"/>
      <c r="C126" s="4"/>
      <c r="D126" s="8"/>
      <c r="E126" s="4"/>
      <c r="F126" s="3"/>
    </row>
    <row r="127" spans="1:7" x14ac:dyDescent="0.25">
      <c r="A127" s="3"/>
      <c r="B127" s="6"/>
      <c r="C127" s="4"/>
      <c r="D127" s="8"/>
      <c r="E127" s="4"/>
      <c r="F127" s="3"/>
    </row>
    <row r="128" spans="1:7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  <c r="B3977" s="6"/>
      <c r="C3977" s="4"/>
      <c r="D3977" s="8"/>
      <c r="E3977" s="4"/>
      <c r="F3977" s="3"/>
    </row>
    <row r="3978" spans="1:6" x14ac:dyDescent="0.25">
      <c r="A3978" s="3"/>
      <c r="B3978" s="6"/>
      <c r="C3978" s="4"/>
      <c r="D3978" s="8"/>
      <c r="E3978" s="4"/>
      <c r="F3978" s="3"/>
    </row>
    <row r="3979" spans="1:6" x14ac:dyDescent="0.25">
      <c r="A3979" s="3"/>
      <c r="B3979" s="6"/>
      <c r="C3979" s="4"/>
      <c r="D3979" s="8"/>
      <c r="E3979" s="4"/>
      <c r="F3979" s="3"/>
    </row>
    <row r="3980" spans="1:6" x14ac:dyDescent="0.25">
      <c r="A3980" s="3"/>
      <c r="B3980" s="6"/>
      <c r="C3980" s="4"/>
      <c r="D3980" s="8"/>
      <c r="E3980" s="4"/>
      <c r="F3980" s="3"/>
    </row>
    <row r="3981" spans="1:6" x14ac:dyDescent="0.25">
      <c r="A3981" s="3"/>
      <c r="B3981" s="6"/>
      <c r="C3981" s="4"/>
      <c r="D3981" s="8"/>
      <c r="E3981" s="4"/>
      <c r="F3981" s="3"/>
    </row>
    <row r="3982" spans="1:6" x14ac:dyDescent="0.25">
      <c r="A3982" s="3"/>
      <c r="B3982" s="6"/>
      <c r="C3982" s="4"/>
      <c r="D3982" s="8"/>
      <c r="E3982" s="4"/>
      <c r="F3982" s="3"/>
    </row>
    <row r="3983" spans="1:6" x14ac:dyDescent="0.25">
      <c r="A3983" s="3"/>
      <c r="B3983" s="6"/>
      <c r="C3983" s="4"/>
      <c r="D3983" s="8"/>
      <c r="E3983" s="4"/>
      <c r="F3983" s="3"/>
    </row>
    <row r="3984" spans="1:6" x14ac:dyDescent="0.25">
      <c r="A3984" s="3"/>
      <c r="B3984" s="6"/>
      <c r="C3984" s="4"/>
      <c r="D3984" s="8"/>
      <c r="E3984" s="4"/>
      <c r="F3984" s="3"/>
    </row>
    <row r="3985" spans="1:6" x14ac:dyDescent="0.25">
      <c r="A3985" s="3"/>
      <c r="B3985" s="6"/>
      <c r="C3985" s="4"/>
      <c r="D3985" s="8"/>
      <c r="E3985" s="4"/>
      <c r="F3985" s="3"/>
    </row>
    <row r="3986" spans="1:6" x14ac:dyDescent="0.25">
      <c r="A3986" s="3"/>
      <c r="B3986" s="6"/>
      <c r="C3986" s="4"/>
      <c r="D3986" s="8"/>
      <c r="E3986" s="4"/>
      <c r="F3986" s="3"/>
    </row>
    <row r="3987" spans="1:6" x14ac:dyDescent="0.25">
      <c r="A3987" s="3"/>
      <c r="B3987" s="6"/>
      <c r="C3987" s="4"/>
      <c r="D3987" s="8"/>
      <c r="E3987" s="4"/>
      <c r="F3987" s="3"/>
    </row>
    <row r="3988" spans="1:6" x14ac:dyDescent="0.25">
      <c r="A3988" s="3"/>
      <c r="B3988" s="6"/>
      <c r="C3988" s="4"/>
      <c r="D3988" s="8"/>
      <c r="E3988" s="4"/>
      <c r="F3988" s="3"/>
    </row>
    <row r="3989" spans="1:6" x14ac:dyDescent="0.25">
      <c r="A3989" s="3"/>
      <c r="B3989" s="6"/>
      <c r="C3989" s="4"/>
      <c r="D3989" s="8"/>
      <c r="E3989" s="4"/>
      <c r="F3989" s="3"/>
    </row>
    <row r="3990" spans="1:6" x14ac:dyDescent="0.25">
      <c r="A3990" s="3"/>
      <c r="B3990" s="6"/>
      <c r="C3990" s="4"/>
      <c r="D3990" s="8"/>
      <c r="E3990" s="4"/>
      <c r="F3990" s="3"/>
    </row>
    <row r="3991" spans="1:6" x14ac:dyDescent="0.25">
      <c r="A3991" s="3"/>
      <c r="B3991" s="6"/>
      <c r="C3991" s="4"/>
      <c r="D3991" s="8"/>
      <c r="E3991" s="4"/>
      <c r="F3991" s="3"/>
    </row>
    <row r="3992" spans="1:6" x14ac:dyDescent="0.25">
      <c r="A3992" s="3"/>
      <c r="B3992" s="6"/>
      <c r="C3992" s="4"/>
      <c r="D3992" s="8"/>
      <c r="E3992" s="4"/>
      <c r="F3992" s="3"/>
    </row>
    <row r="3993" spans="1:6" x14ac:dyDescent="0.25">
      <c r="A3993" s="3"/>
      <c r="B3993" s="6"/>
      <c r="C3993" s="4"/>
      <c r="D3993" s="8"/>
      <c r="E3993" s="4"/>
      <c r="F3993" s="3"/>
    </row>
    <row r="3994" spans="1:6" x14ac:dyDescent="0.25">
      <c r="A3994" s="3"/>
      <c r="B3994" s="6"/>
      <c r="C3994" s="4"/>
      <c r="D3994" s="8"/>
      <c r="E3994" s="4"/>
      <c r="F3994" s="3"/>
    </row>
    <row r="3995" spans="1:6" x14ac:dyDescent="0.25">
      <c r="A3995" s="3"/>
      <c r="B3995" s="6"/>
      <c r="C3995" s="4"/>
      <c r="D3995" s="8"/>
      <c r="E3995" s="4"/>
      <c r="F3995" s="3"/>
    </row>
    <row r="3996" spans="1:6" x14ac:dyDescent="0.25">
      <c r="A3996" s="3"/>
      <c r="B3996" s="6"/>
      <c r="C3996" s="4"/>
      <c r="D3996" s="8"/>
      <c r="E3996" s="4"/>
      <c r="F3996" s="3"/>
    </row>
    <row r="3997" spans="1:6" x14ac:dyDescent="0.25">
      <c r="A3997" s="3"/>
      <c r="B3997" s="6"/>
      <c r="C3997" s="4"/>
      <c r="D3997" s="8"/>
      <c r="E3997" s="4"/>
      <c r="F3997" s="3"/>
    </row>
    <row r="3998" spans="1:6" x14ac:dyDescent="0.25">
      <c r="A3998" s="3"/>
      <c r="B3998" s="6"/>
      <c r="C3998" s="4"/>
      <c r="D3998" s="8"/>
      <c r="E3998" s="4"/>
      <c r="F3998" s="3"/>
    </row>
    <row r="3999" spans="1:6" x14ac:dyDescent="0.25">
      <c r="A3999" s="3"/>
    </row>
    <row r="4000" spans="1:6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</sheetData>
  <mergeCells count="2">
    <mergeCell ref="A1:B1"/>
    <mergeCell ref="A2:G2"/>
  </mergeCells>
  <pageMargins left="0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2025-01-17T06:19:22Z</cp:lastPrinted>
  <dcterms:created xsi:type="dcterms:W3CDTF">2024-03-05T11:42:46Z</dcterms:created>
  <dcterms:modified xsi:type="dcterms:W3CDTF">2025-01-17T06:19:23Z</dcterms:modified>
</cp:coreProperties>
</file>