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68" i="1" l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80" i="1" s="1"/>
</calcChain>
</file>

<file path=xl/sharedStrings.xml><?xml version="1.0" encoding="utf-8"?>
<sst xmlns="http://schemas.openxmlformats.org/spreadsheetml/2006/main" count="214" uniqueCount="100">
  <si>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</si>
  <si>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</si>
  <si>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</si>
  <si>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</si>
  <si>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</si>
  <si>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</si>
  <si>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</si>
  <si>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</si>
  <si>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KUTINA_x000D_
CRKVENA 26_x000D_
KUTINA_x000D_
Tel: +385(44)683542   Fax: +385(44)692496_x000D_
OIB: 29603114585_x000D_
Mail: ucenicki-dom-kutina@sk.htnet.hr_x000D_
IBAN: HR6423400091100058326</t>
  </si>
  <si>
    <t>Isplata Sredstava Za Razdoblje: 01.03.2025 Do 31.03.2025</t>
  </si>
  <si>
    <t>PROJEKT TRADE d.o.o.</t>
  </si>
  <si>
    <t>99180613311</t>
  </si>
  <si>
    <t>Zagreb</t>
  </si>
  <si>
    <t>Mater. i djel.za tekuće i investic.održ.</t>
  </si>
  <si>
    <t>UČENIČKI DOM KUTINA</t>
  </si>
  <si>
    <t>Ukupno:</t>
  </si>
  <si>
    <t>KTC d.d.</t>
  </si>
  <si>
    <t>95970838122</t>
  </si>
  <si>
    <t>Križevci</t>
  </si>
  <si>
    <t>Uredski materijal i ostali materijal</t>
  </si>
  <si>
    <t>Materijal i sirovine</t>
  </si>
  <si>
    <t>EKO Moslavina</t>
  </si>
  <si>
    <t>94887300369</t>
  </si>
  <si>
    <t>Kutina</t>
  </si>
  <si>
    <t>Komunalne usluge</t>
  </si>
  <si>
    <t>Autoprijevoznik Vladimir Bajzek</t>
  </si>
  <si>
    <t>86157068254</t>
  </si>
  <si>
    <t>Novska</t>
  </si>
  <si>
    <t>Usluge telefona,pošte i prijevoza</t>
  </si>
  <si>
    <t>HT fiksni</t>
  </si>
  <si>
    <t>81793146560</t>
  </si>
  <si>
    <t>Zdravi san</t>
  </si>
  <si>
    <t>80400532289</t>
  </si>
  <si>
    <t>Sitni inventar</t>
  </si>
  <si>
    <t>Udruga hrvatskih srednjoškolskih ravnatelja</t>
  </si>
  <si>
    <t>75780877581</t>
  </si>
  <si>
    <t>Ostali nespomenuti rashodi poslovanja</t>
  </si>
  <si>
    <t>Hrvatska zajednica računovođa i financijskih radnika</t>
  </si>
  <si>
    <t>75508100288</t>
  </si>
  <si>
    <t>AVITEH Audio Video Tehnologije d.o.o.</t>
  </si>
  <si>
    <t>74228338976</t>
  </si>
  <si>
    <t>Uređaji,strojevi i oprema za ostale namjene</t>
  </si>
  <si>
    <t>Ljekarna N.Miloš</t>
  </si>
  <si>
    <t>73337960164</t>
  </si>
  <si>
    <t>OPTIMUS LAB d.o.o.</t>
  </si>
  <si>
    <t>71981294715</t>
  </si>
  <si>
    <t>Čakovec</t>
  </si>
  <si>
    <t>Računalne usluge</t>
  </si>
  <si>
    <t>Adler Gmbh d.o.o.</t>
  </si>
  <si>
    <t>66411260710</t>
  </si>
  <si>
    <t>Dobar Partner d.o.o.</t>
  </si>
  <si>
    <t>65278787645</t>
  </si>
  <si>
    <t>3802-01-91</t>
  </si>
  <si>
    <t>Zdravo i kvalitetno Frutarija d.o.o.</t>
  </si>
  <si>
    <t>63949120108</t>
  </si>
  <si>
    <t>Split</t>
  </si>
  <si>
    <t>Izdavačka kuća umjetnika koji slikaju ustima i nogama</t>
  </si>
  <si>
    <t>46161803464</t>
  </si>
  <si>
    <t>PUCKO, obrt za upravljanje računalnom opremom</t>
  </si>
  <si>
    <t>45932261256</t>
  </si>
  <si>
    <t>Woolf d.o.o.</t>
  </si>
  <si>
    <t>45374311169</t>
  </si>
  <si>
    <t>Mursko Središće</t>
  </si>
  <si>
    <t>Službena, radna i zaštitna odjeća i obuća</t>
  </si>
  <si>
    <t>VINDIJA d. d.</t>
  </si>
  <si>
    <t>44138062462</t>
  </si>
  <si>
    <t>Varaždin</t>
  </si>
  <si>
    <t>Grad Kutina</t>
  </si>
  <si>
    <t>41888874500</t>
  </si>
  <si>
    <t>Hercegova trgovina d.o.o.</t>
  </si>
  <si>
    <t>37927948281</t>
  </si>
  <si>
    <t>SAPONIA</t>
  </si>
  <si>
    <t>37879152548</t>
  </si>
  <si>
    <t>Osijek</t>
  </si>
  <si>
    <t>Cetin ugostiteljstvo j.d.o.o. za proizvodnju</t>
  </si>
  <si>
    <t>30340166573</t>
  </si>
  <si>
    <t>A1 Hrvatska d.o.o.</t>
  </si>
  <si>
    <t>29524210204</t>
  </si>
  <si>
    <t>Proaxis d.o.o.</t>
  </si>
  <si>
    <t>26751300953</t>
  </si>
  <si>
    <t>INUKOM d.o.o.</t>
  </si>
  <si>
    <t>26294115254</t>
  </si>
  <si>
    <t>Euroherc osiguranje d.d.</t>
  </si>
  <si>
    <t>22694857747</t>
  </si>
  <si>
    <t>Zagreb, Podružnica Sisak</t>
  </si>
  <si>
    <t>Šmit  electronic</t>
  </si>
  <si>
    <t>15852723582</t>
  </si>
  <si>
    <t>Uredska oprema i namještaj</t>
  </si>
  <si>
    <t>Libusoft Cicom d.o.o.</t>
  </si>
  <si>
    <t>14506572540</t>
  </si>
  <si>
    <t>Ledo plus d.o.o.</t>
  </si>
  <si>
    <t>07179054100</t>
  </si>
  <si>
    <t>Privredna banka Zagreb</t>
  </si>
  <si>
    <t>02535697732</t>
  </si>
  <si>
    <t>Nema Konta Na Odabranoj Razini</t>
  </si>
  <si>
    <t>Plaće za  redovan  rad</t>
  </si>
  <si>
    <t>Doprinosi za obvezno zdravstveno osiguranje</t>
  </si>
  <si>
    <t>Službena putovanja</t>
  </si>
  <si>
    <t>Naknade za prijevoz, rad na terenu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</si>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</sst>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56" zoomScaleNormal="100" workbookViewId="0">
      <selection sqref="A1:G80"/>
    </sheetView>
  </sheetViews>
  <sheetFormatPr defaultRowHeight="15" x14ac:dyDescent="0.25"/>
  <cols>
    <col min="1" max="1" width="39.5703125" customWidth="1"/>
    <col min="2" max="2" width="13" style="8" customWidth="1"/>
    <col min="3" max="3" width="13.28515625" customWidth="1"/>
    <col min="4" max="4" width="12.28515625" style="11" customWidth="1"/>
    <col min="5" max="5" width="9" customWidth="1"/>
    <col min="6" max="6" width="34.5703125" customWidth="1"/>
    <col min="7" max="7" width="23.7109375" customWidth="1"/>
  </cols>
  <sheetData>
    <row r="1" spans="1:7" ht="114" customHeight="1" x14ac:dyDescent="0.25">
      <c r="A1" s="14" t="s">
        <v>8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30" t="s">
        <v>0</v>
      </c>
      <c r="B6" s="31" t="s">
        <v>1</v>
      </c>
      <c r="C6" s="32" t="s">
        <v>2</v>
      </c>
      <c r="D6" s="33" t="s">
        <v>3</v>
      </c>
      <c r="E6" s="30" t="s">
        <v>4</v>
      </c>
      <c r="F6" s="34" t="s">
        <v>5</v>
      </c>
      <c r="G6" s="34" t="s">
        <v>6</v>
      </c>
    </row>
    <row r="7" spans="1:7" ht="15.75" thickTop="1" x14ac:dyDescent="0.25">
      <c r="A7" s="6" t="s">
        <v>10</v>
      </c>
      <c r="B7" s="10" t="s">
        <v>11</v>
      </c>
      <c r="C7" s="7" t="s">
        <v>12</v>
      </c>
      <c r="D7" s="13">
        <v>387.5</v>
      </c>
      <c r="E7" s="7">
        <v>3224</v>
      </c>
      <c r="F7" s="6" t="s">
        <v>13</v>
      </c>
      <c r="G7" s="15" t="s">
        <v>14</v>
      </c>
    </row>
    <row r="8" spans="1:7" ht="27" customHeight="1" thickBot="1" x14ac:dyDescent="0.3">
      <c r="A8" s="16" t="s">
        <v>15</v>
      </c>
      <c r="B8" s="17"/>
      <c r="C8" s="18"/>
      <c r="D8" s="19">
        <f>SUM(D7:D7)</f>
        <v>387.5</v>
      </c>
      <c r="E8" s="18"/>
      <c r="F8" s="20"/>
      <c r="G8" s="21"/>
    </row>
    <row r="9" spans="1:7" x14ac:dyDescent="0.25">
      <c r="A9" s="6" t="s">
        <v>16</v>
      </c>
      <c r="B9" s="10" t="s">
        <v>17</v>
      </c>
      <c r="C9" s="7" t="s">
        <v>18</v>
      </c>
      <c r="D9" s="13">
        <v>126.18</v>
      </c>
      <c r="E9" s="7">
        <v>3221</v>
      </c>
      <c r="F9" s="6" t="s">
        <v>19</v>
      </c>
      <c r="G9" s="22" t="s">
        <v>14</v>
      </c>
    </row>
    <row r="10" spans="1:7" x14ac:dyDescent="0.25">
      <c r="A10" s="6"/>
      <c r="B10" s="10"/>
      <c r="C10" s="7"/>
      <c r="D10" s="13">
        <v>921.54</v>
      </c>
      <c r="E10" s="7">
        <v>3222</v>
      </c>
      <c r="F10" s="6" t="s">
        <v>20</v>
      </c>
      <c r="G10" s="23" t="s">
        <v>14</v>
      </c>
    </row>
    <row r="11" spans="1:7" ht="27" customHeight="1" thickBot="1" x14ac:dyDescent="0.3">
      <c r="A11" s="16" t="s">
        <v>15</v>
      </c>
      <c r="B11" s="17"/>
      <c r="C11" s="18"/>
      <c r="D11" s="19">
        <f>SUM(D9:D10)</f>
        <v>1047.72</v>
      </c>
      <c r="E11" s="18"/>
      <c r="F11" s="20"/>
      <c r="G11" s="21"/>
    </row>
    <row r="12" spans="1:7" x14ac:dyDescent="0.25">
      <c r="A12" s="6" t="s">
        <v>21</v>
      </c>
      <c r="B12" s="10" t="s">
        <v>22</v>
      </c>
      <c r="C12" s="7" t="s">
        <v>23</v>
      </c>
      <c r="D12" s="13">
        <v>203.86</v>
      </c>
      <c r="E12" s="7">
        <v>3234</v>
      </c>
      <c r="F12" s="6" t="s">
        <v>24</v>
      </c>
      <c r="G12" s="22" t="s">
        <v>14</v>
      </c>
    </row>
    <row r="13" spans="1:7" ht="27" customHeight="1" thickBot="1" x14ac:dyDescent="0.3">
      <c r="A13" s="16" t="s">
        <v>15</v>
      </c>
      <c r="B13" s="17"/>
      <c r="C13" s="18"/>
      <c r="D13" s="19">
        <f>SUM(D12:D12)</f>
        <v>203.86</v>
      </c>
      <c r="E13" s="18"/>
      <c r="F13" s="20"/>
      <c r="G13" s="21"/>
    </row>
    <row r="14" spans="1:7" x14ac:dyDescent="0.25">
      <c r="A14" s="6" t="s">
        <v>25</v>
      </c>
      <c r="B14" s="10" t="s">
        <v>26</v>
      </c>
      <c r="C14" s="7" t="s">
        <v>27</v>
      </c>
      <c r="D14" s="13">
        <v>500</v>
      </c>
      <c r="E14" s="7">
        <v>3231</v>
      </c>
      <c r="F14" s="6" t="s">
        <v>28</v>
      </c>
      <c r="G14" s="22" t="s">
        <v>14</v>
      </c>
    </row>
    <row r="15" spans="1:7" ht="27" customHeight="1" thickBot="1" x14ac:dyDescent="0.3">
      <c r="A15" s="16" t="s">
        <v>15</v>
      </c>
      <c r="B15" s="17"/>
      <c r="C15" s="18"/>
      <c r="D15" s="19">
        <f>SUM(D14:D14)</f>
        <v>500</v>
      </c>
      <c r="E15" s="18"/>
      <c r="F15" s="20"/>
      <c r="G15" s="21"/>
    </row>
    <row r="16" spans="1:7" x14ac:dyDescent="0.25">
      <c r="A16" s="6" t="s">
        <v>29</v>
      </c>
      <c r="B16" s="10" t="s">
        <v>30</v>
      </c>
      <c r="C16" s="7" t="s">
        <v>12</v>
      </c>
      <c r="D16" s="13">
        <v>46.7</v>
      </c>
      <c r="E16" s="7">
        <v>3231</v>
      </c>
      <c r="F16" s="6" t="s">
        <v>28</v>
      </c>
      <c r="G16" s="22" t="s">
        <v>14</v>
      </c>
    </row>
    <row r="17" spans="1:7" ht="27" customHeight="1" thickBot="1" x14ac:dyDescent="0.3">
      <c r="A17" s="16" t="s">
        <v>15</v>
      </c>
      <c r="B17" s="17"/>
      <c r="C17" s="18"/>
      <c r="D17" s="19">
        <f>SUM(D16:D16)</f>
        <v>46.7</v>
      </c>
      <c r="E17" s="18"/>
      <c r="F17" s="20"/>
      <c r="G17" s="21"/>
    </row>
    <row r="18" spans="1:7" x14ac:dyDescent="0.25">
      <c r="A18" s="6" t="s">
        <v>31</v>
      </c>
      <c r="B18" s="10" t="s">
        <v>32</v>
      </c>
      <c r="C18" s="7" t="s">
        <v>23</v>
      </c>
      <c r="D18" s="13">
        <v>674.1</v>
      </c>
      <c r="E18" s="7">
        <v>3225</v>
      </c>
      <c r="F18" s="6" t="s">
        <v>33</v>
      </c>
      <c r="G18" s="22" t="s">
        <v>14</v>
      </c>
    </row>
    <row r="19" spans="1:7" ht="27" customHeight="1" thickBot="1" x14ac:dyDescent="0.3">
      <c r="A19" s="16" t="s">
        <v>15</v>
      </c>
      <c r="B19" s="17"/>
      <c r="C19" s="18"/>
      <c r="D19" s="19">
        <f>SUM(D18:D18)</f>
        <v>674.1</v>
      </c>
      <c r="E19" s="18"/>
      <c r="F19" s="20"/>
      <c r="G19" s="21"/>
    </row>
    <row r="20" spans="1:7" x14ac:dyDescent="0.25">
      <c r="A20" s="6" t="s">
        <v>34</v>
      </c>
      <c r="B20" s="10" t="s">
        <v>35</v>
      </c>
      <c r="C20" s="7" t="s">
        <v>12</v>
      </c>
      <c r="D20" s="13">
        <v>40</v>
      </c>
      <c r="E20" s="7">
        <v>3299</v>
      </c>
      <c r="F20" s="6" t="s">
        <v>36</v>
      </c>
      <c r="G20" s="22" t="s">
        <v>14</v>
      </c>
    </row>
    <row r="21" spans="1:7" ht="27" customHeight="1" thickBot="1" x14ac:dyDescent="0.3">
      <c r="A21" s="16" t="s">
        <v>15</v>
      </c>
      <c r="B21" s="17"/>
      <c r="C21" s="18"/>
      <c r="D21" s="19">
        <f>SUM(D20:D20)</f>
        <v>40</v>
      </c>
      <c r="E21" s="18"/>
      <c r="F21" s="20"/>
      <c r="G21" s="21"/>
    </row>
    <row r="22" spans="1:7" x14ac:dyDescent="0.25">
      <c r="A22" s="6" t="s">
        <v>37</v>
      </c>
      <c r="B22" s="10" t="s">
        <v>38</v>
      </c>
      <c r="C22" s="7" t="s">
        <v>12</v>
      </c>
      <c r="D22" s="13">
        <v>173</v>
      </c>
      <c r="E22" s="7">
        <v>3221</v>
      </c>
      <c r="F22" s="6" t="s">
        <v>19</v>
      </c>
      <c r="G22" s="22" t="s">
        <v>14</v>
      </c>
    </row>
    <row r="23" spans="1:7" ht="27" customHeight="1" thickBot="1" x14ac:dyDescent="0.3">
      <c r="A23" s="16" t="s">
        <v>15</v>
      </c>
      <c r="B23" s="17"/>
      <c r="C23" s="18"/>
      <c r="D23" s="19">
        <f>SUM(D22:D22)</f>
        <v>173</v>
      </c>
      <c r="E23" s="18"/>
      <c r="F23" s="20"/>
      <c r="G23" s="21"/>
    </row>
    <row r="24" spans="1:7" x14ac:dyDescent="0.25">
      <c r="A24" s="6" t="s">
        <v>39</v>
      </c>
      <c r="B24" s="10" t="s">
        <v>40</v>
      </c>
      <c r="C24" s="7" t="s">
        <v>12</v>
      </c>
      <c r="D24" s="13">
        <v>1139.45</v>
      </c>
      <c r="E24" s="7">
        <v>4227</v>
      </c>
      <c r="F24" s="6" t="s">
        <v>41</v>
      </c>
      <c r="G24" s="22" t="s">
        <v>14</v>
      </c>
    </row>
    <row r="25" spans="1:7" ht="27" customHeight="1" thickBot="1" x14ac:dyDescent="0.3">
      <c r="A25" s="16" t="s">
        <v>15</v>
      </c>
      <c r="B25" s="17"/>
      <c r="C25" s="18"/>
      <c r="D25" s="19">
        <f>SUM(D24:D24)</f>
        <v>1139.45</v>
      </c>
      <c r="E25" s="18"/>
      <c r="F25" s="20"/>
      <c r="G25" s="21"/>
    </row>
    <row r="26" spans="1:7" x14ac:dyDescent="0.25">
      <c r="A26" s="6" t="s">
        <v>42</v>
      </c>
      <c r="B26" s="10" t="s">
        <v>43</v>
      </c>
      <c r="C26" s="7" t="s">
        <v>23</v>
      </c>
      <c r="D26" s="13">
        <v>98.13</v>
      </c>
      <c r="E26" s="7">
        <v>3221</v>
      </c>
      <c r="F26" s="6" t="s">
        <v>19</v>
      </c>
      <c r="G26" s="22" t="s">
        <v>14</v>
      </c>
    </row>
    <row r="27" spans="1:7" ht="27" customHeight="1" thickBot="1" x14ac:dyDescent="0.3">
      <c r="A27" s="16" t="s">
        <v>15</v>
      </c>
      <c r="B27" s="17"/>
      <c r="C27" s="18"/>
      <c r="D27" s="19">
        <f>SUM(D26:D26)</f>
        <v>98.13</v>
      </c>
      <c r="E27" s="18"/>
      <c r="F27" s="20"/>
      <c r="G27" s="21"/>
    </row>
    <row r="28" spans="1:7" x14ac:dyDescent="0.25">
      <c r="A28" s="6" t="s">
        <v>44</v>
      </c>
      <c r="B28" s="10" t="s">
        <v>45</v>
      </c>
      <c r="C28" s="7" t="s">
        <v>46</v>
      </c>
      <c r="D28" s="13">
        <v>92.5</v>
      </c>
      <c r="E28" s="7">
        <v>3238</v>
      </c>
      <c r="F28" s="6" t="s">
        <v>47</v>
      </c>
      <c r="G28" s="22" t="s">
        <v>14</v>
      </c>
    </row>
    <row r="29" spans="1:7" ht="27" customHeight="1" thickBot="1" x14ac:dyDescent="0.3">
      <c r="A29" s="16" t="s">
        <v>15</v>
      </c>
      <c r="B29" s="17"/>
      <c r="C29" s="18"/>
      <c r="D29" s="19">
        <f>SUM(D28:D28)</f>
        <v>92.5</v>
      </c>
      <c r="E29" s="18"/>
      <c r="F29" s="20"/>
      <c r="G29" s="21"/>
    </row>
    <row r="30" spans="1:7" x14ac:dyDescent="0.25">
      <c r="A30" s="6" t="s">
        <v>48</v>
      </c>
      <c r="B30" s="10" t="s">
        <v>49</v>
      </c>
      <c r="C30" s="7" t="s">
        <v>12</v>
      </c>
      <c r="D30" s="13">
        <v>160.08000000000001</v>
      </c>
      <c r="E30" s="7">
        <v>3221</v>
      </c>
      <c r="F30" s="6" t="s">
        <v>19</v>
      </c>
      <c r="G30" s="22" t="s">
        <v>14</v>
      </c>
    </row>
    <row r="31" spans="1:7" ht="27" customHeight="1" thickBot="1" x14ac:dyDescent="0.3">
      <c r="A31" s="16" t="s">
        <v>15</v>
      </c>
      <c r="B31" s="17"/>
      <c r="C31" s="18"/>
      <c r="D31" s="19">
        <f>SUM(D30:D30)</f>
        <v>160.08000000000001</v>
      </c>
      <c r="E31" s="18"/>
      <c r="F31" s="20"/>
      <c r="G31" s="21"/>
    </row>
    <row r="32" spans="1:7" x14ac:dyDescent="0.25">
      <c r="A32" s="6" t="s">
        <v>50</v>
      </c>
      <c r="B32" s="10" t="s">
        <v>51</v>
      </c>
      <c r="C32" s="7" t="s">
        <v>52</v>
      </c>
      <c r="D32" s="13">
        <v>53.84</v>
      </c>
      <c r="E32" s="7">
        <v>3221</v>
      </c>
      <c r="F32" s="6" t="s">
        <v>19</v>
      </c>
      <c r="G32" s="22" t="s">
        <v>14</v>
      </c>
    </row>
    <row r="33" spans="1:7" ht="27" customHeight="1" thickBot="1" x14ac:dyDescent="0.3">
      <c r="A33" s="16" t="s">
        <v>15</v>
      </c>
      <c r="B33" s="17"/>
      <c r="C33" s="18"/>
      <c r="D33" s="19">
        <f>SUM(D32:D32)</f>
        <v>53.84</v>
      </c>
      <c r="E33" s="18"/>
      <c r="F33" s="20"/>
      <c r="G33" s="21"/>
    </row>
    <row r="34" spans="1:7" x14ac:dyDescent="0.25">
      <c r="A34" s="6" t="s">
        <v>53</v>
      </c>
      <c r="B34" s="10" t="s">
        <v>54</v>
      </c>
      <c r="C34" s="7" t="s">
        <v>55</v>
      </c>
      <c r="D34" s="13">
        <v>48.62</v>
      </c>
      <c r="E34" s="7">
        <v>3222</v>
      </c>
      <c r="F34" s="6" t="s">
        <v>20</v>
      </c>
      <c r="G34" s="22" t="s">
        <v>14</v>
      </c>
    </row>
    <row r="35" spans="1:7" ht="27" customHeight="1" thickBot="1" x14ac:dyDescent="0.3">
      <c r="A35" s="16" t="s">
        <v>15</v>
      </c>
      <c r="B35" s="17"/>
      <c r="C35" s="18"/>
      <c r="D35" s="19">
        <f>SUM(D34:D34)</f>
        <v>48.62</v>
      </c>
      <c r="E35" s="18"/>
      <c r="F35" s="20"/>
      <c r="G35" s="21"/>
    </row>
    <row r="36" spans="1:7" x14ac:dyDescent="0.25">
      <c r="A36" s="6" t="s">
        <v>56</v>
      </c>
      <c r="B36" s="10" t="s">
        <v>57</v>
      </c>
      <c r="C36" s="7" t="s">
        <v>12</v>
      </c>
      <c r="D36" s="13">
        <v>7.9</v>
      </c>
      <c r="E36" s="7">
        <v>3221</v>
      </c>
      <c r="F36" s="6" t="s">
        <v>19</v>
      </c>
      <c r="G36" s="22" t="s">
        <v>14</v>
      </c>
    </row>
    <row r="37" spans="1:7" ht="27" customHeight="1" thickBot="1" x14ac:dyDescent="0.3">
      <c r="A37" s="16" t="s">
        <v>15</v>
      </c>
      <c r="B37" s="17"/>
      <c r="C37" s="18"/>
      <c r="D37" s="19">
        <f>SUM(D36:D36)</f>
        <v>7.9</v>
      </c>
      <c r="E37" s="18"/>
      <c r="F37" s="20"/>
      <c r="G37" s="21"/>
    </row>
    <row r="38" spans="1:7" x14ac:dyDescent="0.25">
      <c r="A38" s="6" t="s">
        <v>58</v>
      </c>
      <c r="B38" s="10" t="s">
        <v>59</v>
      </c>
      <c r="C38" s="7" t="s">
        <v>23</v>
      </c>
      <c r="D38" s="13">
        <v>60</v>
      </c>
      <c r="E38" s="7">
        <v>3238</v>
      </c>
      <c r="F38" s="6" t="s">
        <v>47</v>
      </c>
      <c r="G38" s="22" t="s">
        <v>14</v>
      </c>
    </row>
    <row r="39" spans="1:7" ht="27" customHeight="1" thickBot="1" x14ac:dyDescent="0.3">
      <c r="A39" s="16" t="s">
        <v>15</v>
      </c>
      <c r="B39" s="17"/>
      <c r="C39" s="18"/>
      <c r="D39" s="19">
        <f>SUM(D38:D38)</f>
        <v>60</v>
      </c>
      <c r="E39" s="18"/>
      <c r="F39" s="20"/>
      <c r="G39" s="21"/>
    </row>
    <row r="40" spans="1:7" x14ac:dyDescent="0.25">
      <c r="A40" s="6" t="s">
        <v>60</v>
      </c>
      <c r="B40" s="10" t="s">
        <v>61</v>
      </c>
      <c r="C40" s="7" t="s">
        <v>62</v>
      </c>
      <c r="D40" s="13">
        <v>164.43</v>
      </c>
      <c r="E40" s="7">
        <v>3227</v>
      </c>
      <c r="F40" s="6" t="s">
        <v>63</v>
      </c>
      <c r="G40" s="22" t="s">
        <v>14</v>
      </c>
    </row>
    <row r="41" spans="1:7" ht="27" customHeight="1" thickBot="1" x14ac:dyDescent="0.3">
      <c r="A41" s="16" t="s">
        <v>15</v>
      </c>
      <c r="B41" s="17"/>
      <c r="C41" s="18"/>
      <c r="D41" s="19">
        <f>SUM(D40:D40)</f>
        <v>164.43</v>
      </c>
      <c r="E41" s="18"/>
      <c r="F41" s="20"/>
      <c r="G41" s="21"/>
    </row>
    <row r="42" spans="1:7" x14ac:dyDescent="0.25">
      <c r="A42" s="6" t="s">
        <v>64</v>
      </c>
      <c r="B42" s="10" t="s">
        <v>65</v>
      </c>
      <c r="C42" s="7" t="s">
        <v>66</v>
      </c>
      <c r="D42" s="13">
        <v>131.72999999999999</v>
      </c>
      <c r="E42" s="7">
        <v>3222</v>
      </c>
      <c r="F42" s="6" t="s">
        <v>20</v>
      </c>
      <c r="G42" s="22" t="s">
        <v>14</v>
      </c>
    </row>
    <row r="43" spans="1:7" ht="27" customHeight="1" thickBot="1" x14ac:dyDescent="0.3">
      <c r="A43" s="16" t="s">
        <v>15</v>
      </c>
      <c r="B43" s="17"/>
      <c r="C43" s="18"/>
      <c r="D43" s="19">
        <f>SUM(D42:D42)</f>
        <v>131.72999999999999</v>
      </c>
      <c r="E43" s="18"/>
      <c r="F43" s="20"/>
      <c r="G43" s="21"/>
    </row>
    <row r="44" spans="1:7" x14ac:dyDescent="0.25">
      <c r="A44" s="6" t="s">
        <v>67</v>
      </c>
      <c r="B44" s="10" t="s">
        <v>68</v>
      </c>
      <c r="C44" s="7" t="s">
        <v>23</v>
      </c>
      <c r="D44" s="13">
        <v>117.56</v>
      </c>
      <c r="E44" s="7">
        <v>3234</v>
      </c>
      <c r="F44" s="6" t="s">
        <v>24</v>
      </c>
      <c r="G44" s="22" t="s">
        <v>14</v>
      </c>
    </row>
    <row r="45" spans="1:7" ht="27" customHeight="1" thickBot="1" x14ac:dyDescent="0.3">
      <c r="A45" s="16" t="s">
        <v>15</v>
      </c>
      <c r="B45" s="17"/>
      <c r="C45" s="18"/>
      <c r="D45" s="19">
        <f>SUM(D44:D44)</f>
        <v>117.56</v>
      </c>
      <c r="E45" s="18"/>
      <c r="F45" s="20"/>
      <c r="G45" s="21"/>
    </row>
    <row r="46" spans="1:7" x14ac:dyDescent="0.25">
      <c r="A46" s="6" t="s">
        <v>69</v>
      </c>
      <c r="B46" s="10" t="s">
        <v>70</v>
      </c>
      <c r="C46" s="7" t="s">
        <v>12</v>
      </c>
      <c r="D46" s="13">
        <v>92.5</v>
      </c>
      <c r="E46" s="7">
        <v>3224</v>
      </c>
      <c r="F46" s="6" t="s">
        <v>13</v>
      </c>
      <c r="G46" s="22" t="s">
        <v>14</v>
      </c>
    </row>
    <row r="47" spans="1:7" x14ac:dyDescent="0.25">
      <c r="A47" s="6"/>
      <c r="B47" s="10"/>
      <c r="C47" s="7"/>
      <c r="D47" s="13">
        <v>471.75</v>
      </c>
      <c r="E47" s="7">
        <v>4227</v>
      </c>
      <c r="F47" s="6" t="s">
        <v>41</v>
      </c>
      <c r="G47" s="23" t="s">
        <v>14</v>
      </c>
    </row>
    <row r="48" spans="1:7" ht="27" customHeight="1" thickBot="1" x14ac:dyDescent="0.3">
      <c r="A48" s="16" t="s">
        <v>15</v>
      </c>
      <c r="B48" s="17"/>
      <c r="C48" s="18"/>
      <c r="D48" s="19">
        <f>SUM(D46:D47)</f>
        <v>564.25</v>
      </c>
      <c r="E48" s="18"/>
      <c r="F48" s="20"/>
      <c r="G48" s="21"/>
    </row>
    <row r="49" spans="1:7" x14ac:dyDescent="0.25">
      <c r="A49" s="6" t="s">
        <v>71</v>
      </c>
      <c r="B49" s="10" t="s">
        <v>72</v>
      </c>
      <c r="C49" s="7" t="s">
        <v>73</v>
      </c>
      <c r="D49" s="13">
        <v>225.72</v>
      </c>
      <c r="E49" s="7">
        <v>3221</v>
      </c>
      <c r="F49" s="6" t="s">
        <v>19</v>
      </c>
      <c r="G49" s="22" t="s">
        <v>14</v>
      </c>
    </row>
    <row r="50" spans="1:7" ht="27" customHeight="1" thickBot="1" x14ac:dyDescent="0.3">
      <c r="A50" s="16" t="s">
        <v>15</v>
      </c>
      <c r="B50" s="17"/>
      <c r="C50" s="18"/>
      <c r="D50" s="19">
        <f>SUM(D49:D49)</f>
        <v>225.72</v>
      </c>
      <c r="E50" s="18"/>
      <c r="F50" s="20"/>
      <c r="G50" s="21"/>
    </row>
    <row r="51" spans="1:7" x14ac:dyDescent="0.25">
      <c r="A51" s="6" t="s">
        <v>74</v>
      </c>
      <c r="B51" s="10" t="s">
        <v>75</v>
      </c>
      <c r="C51" s="7" t="s">
        <v>23</v>
      </c>
      <c r="D51" s="13">
        <v>60</v>
      </c>
      <c r="E51" s="7">
        <v>3222</v>
      </c>
      <c r="F51" s="6" t="s">
        <v>20</v>
      </c>
      <c r="G51" s="22" t="s">
        <v>14</v>
      </c>
    </row>
    <row r="52" spans="1:7" ht="27" customHeight="1" thickBot="1" x14ac:dyDescent="0.3">
      <c r="A52" s="16" t="s">
        <v>15</v>
      </c>
      <c r="B52" s="17"/>
      <c r="C52" s="18"/>
      <c r="D52" s="19">
        <f>SUM(D51:D51)</f>
        <v>60</v>
      </c>
      <c r="E52" s="18"/>
      <c r="F52" s="20"/>
      <c r="G52" s="21"/>
    </row>
    <row r="53" spans="1:7" x14ac:dyDescent="0.25">
      <c r="A53" s="6" t="s">
        <v>76</v>
      </c>
      <c r="B53" s="10" t="s">
        <v>77</v>
      </c>
      <c r="C53" s="7" t="s">
        <v>12</v>
      </c>
      <c r="D53" s="13">
        <v>62.5</v>
      </c>
      <c r="E53" s="7">
        <v>3231</v>
      </c>
      <c r="F53" s="6" t="s">
        <v>28</v>
      </c>
      <c r="G53" s="22" t="s">
        <v>14</v>
      </c>
    </row>
    <row r="54" spans="1:7" ht="27" customHeight="1" thickBot="1" x14ac:dyDescent="0.3">
      <c r="A54" s="16" t="s">
        <v>15</v>
      </c>
      <c r="B54" s="17"/>
      <c r="C54" s="18"/>
      <c r="D54" s="19">
        <f>SUM(D53:D53)</f>
        <v>62.5</v>
      </c>
      <c r="E54" s="18"/>
      <c r="F54" s="20"/>
      <c r="G54" s="21"/>
    </row>
    <row r="55" spans="1:7" x14ac:dyDescent="0.25">
      <c r="A55" s="6" t="s">
        <v>78</v>
      </c>
      <c r="B55" s="10" t="s">
        <v>79</v>
      </c>
      <c r="C55" s="7" t="s">
        <v>12</v>
      </c>
      <c r="D55" s="13">
        <v>87.5</v>
      </c>
      <c r="E55" s="7">
        <v>3238</v>
      </c>
      <c r="F55" s="6" t="s">
        <v>47</v>
      </c>
      <c r="G55" s="22" t="s">
        <v>14</v>
      </c>
    </row>
    <row r="56" spans="1:7" ht="27" customHeight="1" thickBot="1" x14ac:dyDescent="0.3">
      <c r="A56" s="16" t="s">
        <v>15</v>
      </c>
      <c r="B56" s="17"/>
      <c r="C56" s="18"/>
      <c r="D56" s="19">
        <f>SUM(D55:D55)</f>
        <v>87.5</v>
      </c>
      <c r="E56" s="18"/>
      <c r="F56" s="20"/>
      <c r="G56" s="21"/>
    </row>
    <row r="57" spans="1:7" x14ac:dyDescent="0.25">
      <c r="A57" s="6" t="s">
        <v>80</v>
      </c>
      <c r="B57" s="10" t="s">
        <v>81</v>
      </c>
      <c r="C57" s="7" t="s">
        <v>23</v>
      </c>
      <c r="D57" s="13">
        <v>46.9</v>
      </c>
      <c r="E57" s="7">
        <v>3224</v>
      </c>
      <c r="F57" s="6" t="s">
        <v>13</v>
      </c>
      <c r="G57" s="22" t="s">
        <v>14</v>
      </c>
    </row>
    <row r="58" spans="1:7" ht="27" customHeight="1" thickBot="1" x14ac:dyDescent="0.3">
      <c r="A58" s="16" t="s">
        <v>15</v>
      </c>
      <c r="B58" s="17"/>
      <c r="C58" s="18"/>
      <c r="D58" s="19">
        <f>SUM(D57:D57)</f>
        <v>46.9</v>
      </c>
      <c r="E58" s="18"/>
      <c r="F58" s="20"/>
      <c r="G58" s="21"/>
    </row>
    <row r="59" spans="1:7" x14ac:dyDescent="0.25">
      <c r="A59" s="6" t="s">
        <v>82</v>
      </c>
      <c r="B59" s="10" t="s">
        <v>83</v>
      </c>
      <c r="C59" s="7" t="s">
        <v>84</v>
      </c>
      <c r="D59" s="13">
        <v>232.03</v>
      </c>
      <c r="E59" s="7">
        <v>3299</v>
      </c>
      <c r="F59" s="6" t="s">
        <v>36</v>
      </c>
      <c r="G59" s="22" t="s">
        <v>14</v>
      </c>
    </row>
    <row r="60" spans="1:7" ht="27" customHeight="1" thickBot="1" x14ac:dyDescent="0.3">
      <c r="A60" s="16" t="s">
        <v>15</v>
      </c>
      <c r="B60" s="17"/>
      <c r="C60" s="18"/>
      <c r="D60" s="19">
        <f>SUM(D59:D59)</f>
        <v>232.03</v>
      </c>
      <c r="E60" s="18"/>
      <c r="F60" s="20"/>
      <c r="G60" s="21"/>
    </row>
    <row r="61" spans="1:7" x14ac:dyDescent="0.25">
      <c r="A61" s="6" t="s">
        <v>85</v>
      </c>
      <c r="B61" s="10" t="s">
        <v>86</v>
      </c>
      <c r="C61" s="7" t="s">
        <v>23</v>
      </c>
      <c r="D61" s="13">
        <v>0.9</v>
      </c>
      <c r="E61" s="7">
        <v>4221</v>
      </c>
      <c r="F61" s="6" t="s">
        <v>87</v>
      </c>
      <c r="G61" s="22" t="s">
        <v>14</v>
      </c>
    </row>
    <row r="62" spans="1:7" ht="27" customHeight="1" thickBot="1" x14ac:dyDescent="0.3">
      <c r="A62" s="16" t="s">
        <v>15</v>
      </c>
      <c r="B62" s="17"/>
      <c r="C62" s="18"/>
      <c r="D62" s="19">
        <f>SUM(D61:D61)</f>
        <v>0.9</v>
      </c>
      <c r="E62" s="18"/>
      <c r="F62" s="20"/>
      <c r="G62" s="21"/>
    </row>
    <row r="63" spans="1:7" x14ac:dyDescent="0.25">
      <c r="A63" s="6" t="s">
        <v>88</v>
      </c>
      <c r="B63" s="10" t="s">
        <v>89</v>
      </c>
      <c r="C63" s="7" t="s">
        <v>12</v>
      </c>
      <c r="D63" s="13">
        <v>87.5</v>
      </c>
      <c r="E63" s="7">
        <v>3238</v>
      </c>
      <c r="F63" s="6" t="s">
        <v>47</v>
      </c>
      <c r="G63" s="22" t="s">
        <v>14</v>
      </c>
    </row>
    <row r="64" spans="1:7" ht="27" customHeight="1" thickBot="1" x14ac:dyDescent="0.3">
      <c r="A64" s="16" t="s">
        <v>15</v>
      </c>
      <c r="B64" s="17"/>
      <c r="C64" s="18"/>
      <c r="D64" s="19">
        <f>SUM(D63:D63)</f>
        <v>87.5</v>
      </c>
      <c r="E64" s="18"/>
      <c r="F64" s="20"/>
      <c r="G64" s="21"/>
    </row>
    <row r="65" spans="1:7" x14ac:dyDescent="0.25">
      <c r="A65" s="6" t="s">
        <v>90</v>
      </c>
      <c r="B65" s="10" t="s">
        <v>91</v>
      </c>
      <c r="C65" s="7" t="s">
        <v>12</v>
      </c>
      <c r="D65" s="13">
        <v>457.14</v>
      </c>
      <c r="E65" s="7">
        <v>3222</v>
      </c>
      <c r="F65" s="6" t="s">
        <v>20</v>
      </c>
      <c r="G65" s="22" t="s">
        <v>14</v>
      </c>
    </row>
    <row r="66" spans="1:7" ht="27" customHeight="1" thickBot="1" x14ac:dyDescent="0.3">
      <c r="A66" s="16" t="s">
        <v>15</v>
      </c>
      <c r="B66" s="17"/>
      <c r="C66" s="18"/>
      <c r="D66" s="19">
        <f>SUM(D65:D65)</f>
        <v>457.14</v>
      </c>
      <c r="E66" s="18"/>
      <c r="F66" s="20"/>
      <c r="G66" s="21"/>
    </row>
    <row r="67" spans="1:7" x14ac:dyDescent="0.25">
      <c r="A67" s="6" t="s">
        <v>92</v>
      </c>
      <c r="B67" s="10" t="s">
        <v>93</v>
      </c>
      <c r="C67" s="7" t="s">
        <v>12</v>
      </c>
      <c r="D67" s="13">
        <v>111.49</v>
      </c>
      <c r="E67" s="7">
        <v>3439</v>
      </c>
      <c r="F67" s="6" t="s">
        <v>94</v>
      </c>
      <c r="G67" s="22" t="s">
        <v>14</v>
      </c>
    </row>
    <row r="68" spans="1:7" ht="15.75" customHeight="1" thickBot="1" x14ac:dyDescent="0.3">
      <c r="A68" s="16" t="s">
        <v>15</v>
      </c>
      <c r="B68" s="17"/>
      <c r="C68" s="18"/>
      <c r="D68" s="19">
        <f>SUM(D67:D67)</f>
        <v>111.49</v>
      </c>
      <c r="E68" s="18"/>
      <c r="F68" s="20"/>
      <c r="G68" s="21"/>
    </row>
    <row r="69" spans="1:7" x14ac:dyDescent="0.25">
      <c r="A69" s="6"/>
      <c r="B69" s="10"/>
      <c r="C69" s="7"/>
      <c r="D69" s="13">
        <v>101.74</v>
      </c>
      <c r="E69" s="7">
        <v>1291</v>
      </c>
      <c r="F69" s="6"/>
      <c r="G69" s="22" t="s">
        <v>14</v>
      </c>
    </row>
    <row r="70" spans="1:7" x14ac:dyDescent="0.25">
      <c r="A70" s="6"/>
      <c r="B70" s="10"/>
      <c r="C70" s="7"/>
      <c r="D70" s="13">
        <v>27600</v>
      </c>
      <c r="E70" s="7">
        <v>3111</v>
      </c>
      <c r="F70" s="6" t="s">
        <v>95</v>
      </c>
      <c r="G70" s="23" t="s">
        <v>14</v>
      </c>
    </row>
    <row r="71" spans="1:7" x14ac:dyDescent="0.25">
      <c r="A71" s="6"/>
      <c r="B71" s="10"/>
      <c r="C71" s="7"/>
      <c r="D71" s="13">
        <v>1037.73</v>
      </c>
      <c r="E71" s="7">
        <v>3114</v>
      </c>
      <c r="F71" s="6"/>
      <c r="G71" s="23" t="s">
        <v>14</v>
      </c>
    </row>
    <row r="72" spans="1:7" x14ac:dyDescent="0.25">
      <c r="A72" s="6"/>
      <c r="B72" s="10"/>
      <c r="C72" s="7"/>
      <c r="D72" s="13">
        <v>1156.99</v>
      </c>
      <c r="E72" s="7">
        <v>3122</v>
      </c>
      <c r="F72" s="6" t="s">
        <v>94</v>
      </c>
      <c r="G72" s="23" t="s">
        <v>14</v>
      </c>
    </row>
    <row r="73" spans="1:7" x14ac:dyDescent="0.25">
      <c r="A73" s="6"/>
      <c r="B73" s="10"/>
      <c r="C73" s="7"/>
      <c r="D73" s="13">
        <v>4725.22</v>
      </c>
      <c r="E73" s="7">
        <v>3132</v>
      </c>
      <c r="F73" s="6" t="s">
        <v>96</v>
      </c>
      <c r="G73" s="23" t="s">
        <v>14</v>
      </c>
    </row>
    <row r="74" spans="1:7" x14ac:dyDescent="0.25">
      <c r="A74" s="6"/>
      <c r="B74" s="10"/>
      <c r="C74" s="7"/>
      <c r="D74" s="13">
        <v>2619.0500000000002</v>
      </c>
      <c r="E74" s="7">
        <v>3141</v>
      </c>
      <c r="F74" s="6" t="s">
        <v>94</v>
      </c>
      <c r="G74" s="23" t="s">
        <v>14</v>
      </c>
    </row>
    <row r="75" spans="1:7" x14ac:dyDescent="0.25">
      <c r="A75" s="6"/>
      <c r="B75" s="10"/>
      <c r="C75" s="7"/>
      <c r="D75" s="13">
        <v>1431.9</v>
      </c>
      <c r="E75" s="7">
        <v>3151</v>
      </c>
      <c r="F75" s="6" t="s">
        <v>94</v>
      </c>
      <c r="G75" s="23" t="s">
        <v>14</v>
      </c>
    </row>
    <row r="76" spans="1:7" x14ac:dyDescent="0.25">
      <c r="A76" s="6"/>
      <c r="B76" s="10"/>
      <c r="C76" s="7"/>
      <c r="D76" s="13">
        <v>4222.8500000000004</v>
      </c>
      <c r="E76" s="7">
        <v>3151</v>
      </c>
      <c r="F76" s="6" t="s">
        <v>94</v>
      </c>
      <c r="G76" s="23" t="s">
        <v>14</v>
      </c>
    </row>
    <row r="77" spans="1:7" x14ac:dyDescent="0.25">
      <c r="A77" s="6"/>
      <c r="B77" s="10"/>
      <c r="C77" s="7"/>
      <c r="D77" s="13">
        <v>1911.15</v>
      </c>
      <c r="E77" s="7">
        <v>3211</v>
      </c>
      <c r="F77" s="6" t="s">
        <v>97</v>
      </c>
      <c r="G77" s="23" t="s">
        <v>14</v>
      </c>
    </row>
    <row r="78" spans="1:7" x14ac:dyDescent="0.25">
      <c r="A78" s="6"/>
      <c r="B78" s="10"/>
      <c r="C78" s="7"/>
      <c r="D78" s="13">
        <v>622.70000000000005</v>
      </c>
      <c r="E78" s="7">
        <v>3212</v>
      </c>
      <c r="F78" s="6" t="s">
        <v>98</v>
      </c>
      <c r="G78" s="23" t="s">
        <v>14</v>
      </c>
    </row>
    <row r="79" spans="1:7" ht="21" customHeight="1" thickBot="1" x14ac:dyDescent="0.3">
      <c r="A79" s="16" t="s">
        <v>15</v>
      </c>
      <c r="B79" s="17"/>
      <c r="C79" s="18"/>
      <c r="D79" s="19">
        <f>SUM(D69:D78)</f>
        <v>45429.33</v>
      </c>
      <c r="E79" s="18"/>
      <c r="F79" s="20"/>
      <c r="G79" s="21"/>
    </row>
    <row r="80" spans="1:7" ht="15.75" thickBot="1" x14ac:dyDescent="0.3">
      <c r="A80" s="24" t="s">
        <v>99</v>
      </c>
      <c r="B80" s="25"/>
      <c r="C80" s="26"/>
      <c r="D80" s="27">
        <f>SUM(D8,D11,D13,D15,D17,D19,D21,D23,D25,D27,D29,D31,D33,D35,D37,D39,D41,D43,D45,D48,D50,D52,D54,D56,D58,D60,D62,D64,D66,D68,D79)</f>
        <v>52512.380000000005</v>
      </c>
      <c r="E80" s="26"/>
      <c r="F80" s="28"/>
      <c r="G80" s="29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cp:lastPrinted>2025-04-16T09:53:23Z</cp:lastPrinted>
  <dcterms:created xsi:type="dcterms:W3CDTF">2024-03-05T11:42:46Z</dcterms:created>
  <dcterms:modified xsi:type="dcterms:W3CDTF">2025-04-16T09:53:24Z</dcterms:modified>
</cp:coreProperties>
</file>