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109" i="1"/>
  <c r="D107" i="1"/>
  <c r="D105" i="1"/>
  <c r="D103" i="1"/>
  <c r="D101" i="1"/>
  <c r="D99" i="1"/>
  <c r="D96" i="1"/>
  <c r="D94" i="1"/>
  <c r="D92" i="1"/>
  <c r="D90" i="1"/>
  <c r="D88" i="1"/>
  <c r="D86" i="1"/>
  <c r="D84" i="1"/>
  <c r="D82" i="1"/>
  <c r="D80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2" i="1"/>
  <c r="D20" i="1"/>
  <c r="D18" i="1"/>
  <c r="D16" i="1"/>
  <c r="D14" i="1"/>
  <c r="D10" i="1"/>
  <c r="D8" i="1"/>
  <c r="D125" i="1" l="1"/>
</calcChain>
</file>

<file path=xl/sharedStrings.xml><?xml version="1.0" encoding="utf-8"?>
<sst xmlns="http://schemas.openxmlformats.org/spreadsheetml/2006/main" count="341" uniqueCount="154">
  <si>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</si>
  <si>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</si>
  <si>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</si>
  <si>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</si>
  <si>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</si>
  <si>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</si>
  <si>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</si>
  <si>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</si>
  <si>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KUTINA_x000D_
CRKVENA 26_x000D_
KUTINA_x000D_
Tel: +385(44)683542   Fax: +385(44)692496_x000D_
OIB: 29603114585_x000D_
Mail: ucenicki-dom-kutina@sk.htnet.hr_x000D_
IBAN: HR6423400091100058326</t>
  </si>
  <si>
    <t>Isplata Sredstava Za Razdoblje: 01.04.2025 Do 30.04.2025</t>
  </si>
  <si>
    <t>Moslavina doo</t>
  </si>
  <si>
    <t>98526328089</t>
  </si>
  <si>
    <t>Kutina</t>
  </si>
  <si>
    <t>Komunalne usluge</t>
  </si>
  <si>
    <t>UČENIČKI DOM KUTINA</t>
  </si>
  <si>
    <t>Ukupno:</t>
  </si>
  <si>
    <t>Kutinčanka</t>
  </si>
  <si>
    <t>96092254008</t>
  </si>
  <si>
    <t>Materijal i sirovine</t>
  </si>
  <si>
    <t>KTC d.d.</t>
  </si>
  <si>
    <t>95970838122</t>
  </si>
  <si>
    <t>Križevci</t>
  </si>
  <si>
    <t>Uredski materijal i ostali materijal</t>
  </si>
  <si>
    <t>Ostali nespomenuti rashodi poslovanja</t>
  </si>
  <si>
    <t>EKO Moslavina</t>
  </si>
  <si>
    <t>94887300369</t>
  </si>
  <si>
    <t>Hrvatski pedagoško-književni zbor</t>
  </si>
  <si>
    <t>94476328670</t>
  </si>
  <si>
    <t>Zagreb</t>
  </si>
  <si>
    <t>Učenički dom Dora Pejačević</t>
  </si>
  <si>
    <t>93973093488</t>
  </si>
  <si>
    <t>Stručno usavršavanje zaposlenika</t>
  </si>
  <si>
    <t>HP-Hrvatska pošta d.d.</t>
  </si>
  <si>
    <t>87311810356</t>
  </si>
  <si>
    <t>Velika Gorica</t>
  </si>
  <si>
    <t>Usluge telefona,pošte i prijevoza</t>
  </si>
  <si>
    <t>Živa voda d.o.o.</t>
  </si>
  <si>
    <t>86255713939</t>
  </si>
  <si>
    <t>Ostale usluge</t>
  </si>
  <si>
    <t>Autoprijevoznik Vladimir Bajzek</t>
  </si>
  <si>
    <t>86157068254</t>
  </si>
  <si>
    <t>Novska</t>
  </si>
  <si>
    <t>FINA</t>
  </si>
  <si>
    <t>85821130368</t>
  </si>
  <si>
    <t>Nema Konta Na Odabranoj Razini</t>
  </si>
  <si>
    <t>VACOM d.o.o.</t>
  </si>
  <si>
    <t>83341080203</t>
  </si>
  <si>
    <t>Daruvar</t>
  </si>
  <si>
    <t>Uredska oprema i namještaj</t>
  </si>
  <si>
    <t>HT fiksni</t>
  </si>
  <si>
    <t>81793146560</t>
  </si>
  <si>
    <t>TIP-Kutina</t>
  </si>
  <si>
    <t>79629648684</t>
  </si>
  <si>
    <t>Udruga hrvatskih srednjoškolskih ravnatelja</t>
  </si>
  <si>
    <t>75780877581</t>
  </si>
  <si>
    <t>PEVEX d.d.</t>
  </si>
  <si>
    <t>73660371074</t>
  </si>
  <si>
    <t>Sesvete</t>
  </si>
  <si>
    <t>Mater. i djel.za tekuće i investic.održ.</t>
  </si>
  <si>
    <t>OPTIMUS LAB d.o.o.</t>
  </si>
  <si>
    <t>71981294715</t>
  </si>
  <si>
    <t>Čakovec</t>
  </si>
  <si>
    <t>Računalne usluge</t>
  </si>
  <si>
    <t>Hrvatska radiotelevizija</t>
  </si>
  <si>
    <t>68419124305</t>
  </si>
  <si>
    <t>Usluge promidžbe i informiranja</t>
  </si>
  <si>
    <t>Adler Gmbh d.o.o.</t>
  </si>
  <si>
    <t>66411260710</t>
  </si>
  <si>
    <t>Zdravo i kvalitetno Frutarija d.o.o.</t>
  </si>
  <si>
    <t>63949120108</t>
  </si>
  <si>
    <t>Split</t>
  </si>
  <si>
    <t>HEP OPSKRBA</t>
  </si>
  <si>
    <t>63073332379</t>
  </si>
  <si>
    <t>Energija</t>
  </si>
  <si>
    <t>Elektro-instalacije AG</t>
  </si>
  <si>
    <t>58874189217</t>
  </si>
  <si>
    <t>Repušnica</t>
  </si>
  <si>
    <t>Usluge tekućeg i investic.održavanja</t>
  </si>
  <si>
    <t>Savez energetičara Hrvatske</t>
  </si>
  <si>
    <t>56822948795</t>
  </si>
  <si>
    <t>Color 90</t>
  </si>
  <si>
    <t>52578083452</t>
  </si>
  <si>
    <t>VINDIJA d. d.</t>
  </si>
  <si>
    <t>44138062462</t>
  </si>
  <si>
    <t>Varaždin</t>
  </si>
  <si>
    <t>Pik Vrbovec plus d.o.o.</t>
  </si>
  <si>
    <t>41976933718</t>
  </si>
  <si>
    <t>Vrbovec</t>
  </si>
  <si>
    <t>Grad Kutina</t>
  </si>
  <si>
    <t>41888874500</t>
  </si>
  <si>
    <t>HEP-PLIN d.o.o.</t>
  </si>
  <si>
    <t>41317489366</t>
  </si>
  <si>
    <t>31000 OSIJEK</t>
  </si>
  <si>
    <t>SAPONIA</t>
  </si>
  <si>
    <t>37879152548</t>
  </si>
  <si>
    <t>Osijek</t>
  </si>
  <si>
    <t>Fokus Infoprojekt</t>
  </si>
  <si>
    <t>37439642333</t>
  </si>
  <si>
    <t>Sisak</t>
  </si>
  <si>
    <t>Ustanova  Glossa</t>
  </si>
  <si>
    <t>36778284432</t>
  </si>
  <si>
    <t>Tvim Tonković d.o.o.</t>
  </si>
  <si>
    <t>33609738736</t>
  </si>
  <si>
    <t>LjiljanS</t>
  </si>
  <si>
    <t>32056006555</t>
  </si>
  <si>
    <t>Cetin ugostiteljstvo j.d.o.o. za proizvodnju</t>
  </si>
  <si>
    <t>30340166573</t>
  </si>
  <si>
    <t>ZAVOD ZA JAVNO  ZDRAVSTVO SMŽ</t>
  </si>
  <si>
    <t>29702380901</t>
  </si>
  <si>
    <t>SISAK</t>
  </si>
  <si>
    <t>Zdravstvene i veterinarske usluge</t>
  </si>
  <si>
    <t>A1 Hrvatska d.o.o.</t>
  </si>
  <si>
    <t>29524210204</t>
  </si>
  <si>
    <t>Srednja škola  Tina  Ujevića Kutina</t>
  </si>
  <si>
    <t>28990867382</t>
  </si>
  <si>
    <t>Proaxis d.o.o.</t>
  </si>
  <si>
    <t>26751300953</t>
  </si>
  <si>
    <t>Maistra d.d.</t>
  </si>
  <si>
    <t>25190869349</t>
  </si>
  <si>
    <t>Rovinj</t>
  </si>
  <si>
    <t>Službena putovanja</t>
  </si>
  <si>
    <t>Euroherc osiguranje d.d.</t>
  </si>
  <si>
    <t>22694857747</t>
  </si>
  <si>
    <t>Zagreb, Podružnica Sisak</t>
  </si>
  <si>
    <t>TAPESS D.O.O.</t>
  </si>
  <si>
    <t>22248533094</t>
  </si>
  <si>
    <t>KASTAV</t>
  </si>
  <si>
    <t>Bravarija Piljek vl. Franjo Piljek</t>
  </si>
  <si>
    <t>15126262888</t>
  </si>
  <si>
    <t>Sveti Križ Zacretje</t>
  </si>
  <si>
    <t>Uređaji,strojevi i oprema za ostale namjene</t>
  </si>
  <si>
    <t>E.ON Plin d.o.o.</t>
  </si>
  <si>
    <t>14555304503</t>
  </si>
  <si>
    <t>Libusoft Cicom d.o.o.</t>
  </si>
  <si>
    <t>14506572540</t>
  </si>
  <si>
    <t>Park prirode Lonjsko polje</t>
  </si>
  <si>
    <t>13092477849</t>
  </si>
  <si>
    <t>Krapje</t>
  </si>
  <si>
    <t>CIK-CAK ART j.d.o.o.</t>
  </si>
  <si>
    <t>12013687086</t>
  </si>
  <si>
    <t>Ledo plus d.o.o.</t>
  </si>
  <si>
    <t>07179054100</t>
  </si>
  <si>
    <t>Privredna banka Zagreb</t>
  </si>
  <si>
    <t>02535697732</t>
  </si>
  <si>
    <t>Koločaj BUS j.d.o.o.</t>
  </si>
  <si>
    <t>-</t>
  </si>
  <si>
    <t>Plaće za  redovan  rad</t>
  </si>
  <si>
    <t>Ostali rashodi za zaposlene</t>
  </si>
  <si>
    <t>Doprinosi za obvezno zdravstveno osiguranje</t>
  </si>
  <si>
    <t>Naknade za prijevoz, rad na terenu</t>
  </si>
  <si>
    <t>Intelektualne i osobne usluge</t>
  </si>
  <si>
    <t>Naknade i pristojbe</t>
  </si>
  <si>
    <t>Sveukupno:</t>
  </si>
  <si>
    <t>Plaće za posebne uvjete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</si>
</sst>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23" zoomScaleNormal="100" workbookViewId="0">
      <selection sqref="A1:G125"/>
    </sheetView>
  </sheetViews>
  <sheetFormatPr defaultRowHeight="15" x14ac:dyDescent="0.25"/>
  <cols>
    <col min="1" max="1" width="28" customWidth="1"/>
    <col min="2" max="2" width="19.5703125" style="11" customWidth="1"/>
    <col min="3" max="3" width="17.85546875" customWidth="1"/>
    <col min="4" max="4" width="12.85546875" style="15" customWidth="1"/>
    <col min="5" max="5" width="11.28515625" customWidth="1"/>
    <col min="6" max="6" width="31.42578125" customWidth="1"/>
    <col min="7" max="7" width="24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877.07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877.07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579.9</v>
      </c>
      <c r="E9" s="10">
        <v>3222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579.9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124.92</v>
      </c>
      <c r="E11" s="10">
        <v>3221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2485.85</v>
      </c>
      <c r="E12" s="10">
        <v>3222</v>
      </c>
      <c r="F12" s="9" t="s">
        <v>18</v>
      </c>
      <c r="G12" s="28" t="s">
        <v>14</v>
      </c>
    </row>
    <row r="13" spans="1:7" x14ac:dyDescent="0.25">
      <c r="A13" s="9"/>
      <c r="B13" s="14"/>
      <c r="C13" s="10"/>
      <c r="D13" s="18">
        <v>76.34</v>
      </c>
      <c r="E13" s="10">
        <v>3299</v>
      </c>
      <c r="F13" s="9" t="s">
        <v>23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SUM(D11:D13)</f>
        <v>2687.11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12</v>
      </c>
      <c r="D15" s="18">
        <v>209.65</v>
      </c>
      <c r="E15" s="10">
        <v>3234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209.65</v>
      </c>
      <c r="E16" s="23"/>
      <c r="F16" s="25"/>
      <c r="G16" s="26"/>
    </row>
    <row r="17" spans="1:7" x14ac:dyDescent="0.25">
      <c r="A17" s="9" t="s">
        <v>26</v>
      </c>
      <c r="B17" s="14" t="s">
        <v>27</v>
      </c>
      <c r="C17" s="10" t="s">
        <v>28</v>
      </c>
      <c r="D17" s="18">
        <v>40</v>
      </c>
      <c r="E17" s="10">
        <v>3299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40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28</v>
      </c>
      <c r="D19" s="18">
        <v>50</v>
      </c>
      <c r="E19" s="10">
        <v>3213</v>
      </c>
      <c r="F19" s="9" t="s">
        <v>31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50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38.75</v>
      </c>
      <c r="E21" s="10">
        <v>3231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38.75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28</v>
      </c>
      <c r="D23" s="18">
        <v>69.760000000000005</v>
      </c>
      <c r="E23" s="10">
        <v>3221</v>
      </c>
      <c r="F23" s="9" t="s">
        <v>22</v>
      </c>
      <c r="G23" s="27" t="s">
        <v>14</v>
      </c>
    </row>
    <row r="24" spans="1:7" x14ac:dyDescent="0.25">
      <c r="A24" s="9"/>
      <c r="B24" s="14"/>
      <c r="C24" s="10"/>
      <c r="D24" s="18">
        <v>165</v>
      </c>
      <c r="E24" s="10">
        <v>3222</v>
      </c>
      <c r="F24" s="9" t="s">
        <v>18</v>
      </c>
      <c r="G24" s="28" t="s">
        <v>14</v>
      </c>
    </row>
    <row r="25" spans="1:7" x14ac:dyDescent="0.25">
      <c r="A25" s="9"/>
      <c r="B25" s="14"/>
      <c r="C25" s="10"/>
      <c r="D25" s="18">
        <v>121.88</v>
      </c>
      <c r="E25" s="10">
        <v>3239</v>
      </c>
      <c r="F25" s="9" t="s">
        <v>38</v>
      </c>
      <c r="G25" s="28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SUM(D23:D25)</f>
        <v>356.64</v>
      </c>
      <c r="E26" s="23"/>
      <c r="F26" s="25"/>
      <c r="G26" s="26"/>
    </row>
    <row r="27" spans="1:7" x14ac:dyDescent="0.25">
      <c r="A27" s="9" t="s">
        <v>39</v>
      </c>
      <c r="B27" s="14" t="s">
        <v>40</v>
      </c>
      <c r="C27" s="10" t="s">
        <v>41</v>
      </c>
      <c r="D27" s="18">
        <v>200</v>
      </c>
      <c r="E27" s="10">
        <v>3231</v>
      </c>
      <c r="F27" s="9" t="s">
        <v>35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200</v>
      </c>
      <c r="E28" s="23"/>
      <c r="F28" s="25"/>
      <c r="G28" s="26"/>
    </row>
    <row r="29" spans="1:7" x14ac:dyDescent="0.25">
      <c r="A29" s="9" t="s">
        <v>42</v>
      </c>
      <c r="B29" s="14" t="s">
        <v>43</v>
      </c>
      <c r="C29" s="10" t="s">
        <v>28</v>
      </c>
      <c r="D29" s="18">
        <v>5.91</v>
      </c>
      <c r="E29" s="10">
        <v>3439</v>
      </c>
      <c r="F29" s="9" t="s">
        <v>44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5.91</v>
      </c>
      <c r="E30" s="23"/>
      <c r="F30" s="25"/>
      <c r="G30" s="26"/>
    </row>
    <row r="31" spans="1:7" x14ac:dyDescent="0.25">
      <c r="A31" s="9" t="s">
        <v>45</v>
      </c>
      <c r="B31" s="14" t="s">
        <v>46</v>
      </c>
      <c r="C31" s="10" t="s">
        <v>47</v>
      </c>
      <c r="D31" s="18">
        <v>40</v>
      </c>
      <c r="E31" s="10">
        <v>3221</v>
      </c>
      <c r="F31" s="9" t="s">
        <v>22</v>
      </c>
      <c r="G31" s="27" t="s">
        <v>14</v>
      </c>
    </row>
    <row r="32" spans="1:7" x14ac:dyDescent="0.25">
      <c r="A32" s="9"/>
      <c r="B32" s="14"/>
      <c r="C32" s="10"/>
      <c r="D32" s="18">
        <v>329.9</v>
      </c>
      <c r="E32" s="10">
        <v>4221</v>
      </c>
      <c r="F32" s="9" t="s">
        <v>48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369.9</v>
      </c>
      <c r="E33" s="23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28</v>
      </c>
      <c r="D34" s="18">
        <v>47.54</v>
      </c>
      <c r="E34" s="10">
        <v>3231</v>
      </c>
      <c r="F34" s="9" t="s">
        <v>35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47.54</v>
      </c>
      <c r="E35" s="23"/>
      <c r="F35" s="25"/>
      <c r="G35" s="26"/>
    </row>
    <row r="36" spans="1:7" x14ac:dyDescent="0.25">
      <c r="A36" s="9" t="s">
        <v>51</v>
      </c>
      <c r="B36" s="14" t="s">
        <v>52</v>
      </c>
      <c r="C36" s="10" t="s">
        <v>12</v>
      </c>
      <c r="D36" s="18">
        <v>390.49</v>
      </c>
      <c r="E36" s="10">
        <v>3221</v>
      </c>
      <c r="F36" s="9" t="s">
        <v>22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390.49</v>
      </c>
      <c r="E37" s="23"/>
      <c r="F37" s="25"/>
      <c r="G37" s="26"/>
    </row>
    <row r="38" spans="1:7" x14ac:dyDescent="0.25">
      <c r="A38" s="9" t="s">
        <v>53</v>
      </c>
      <c r="B38" s="14" t="s">
        <v>54</v>
      </c>
      <c r="C38" s="10" t="s">
        <v>28</v>
      </c>
      <c r="D38" s="18">
        <v>50</v>
      </c>
      <c r="E38" s="10">
        <v>3213</v>
      </c>
      <c r="F38" s="9" t="s">
        <v>31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50</v>
      </c>
      <c r="E39" s="23"/>
      <c r="F39" s="25"/>
      <c r="G39" s="26"/>
    </row>
    <row r="40" spans="1:7" x14ac:dyDescent="0.25">
      <c r="A40" s="9" t="s">
        <v>55</v>
      </c>
      <c r="B40" s="14" t="s">
        <v>56</v>
      </c>
      <c r="C40" s="10" t="s">
        <v>57</v>
      </c>
      <c r="D40" s="18">
        <v>236.79</v>
      </c>
      <c r="E40" s="10">
        <v>3224</v>
      </c>
      <c r="F40" s="9" t="s">
        <v>58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236.79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61</v>
      </c>
      <c r="D42" s="18">
        <v>92.5</v>
      </c>
      <c r="E42" s="10">
        <v>3238</v>
      </c>
      <c r="F42" s="9" t="s">
        <v>62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92.5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28</v>
      </c>
      <c r="D44" s="18">
        <v>21.24</v>
      </c>
      <c r="E44" s="10">
        <v>3233</v>
      </c>
      <c r="F44" s="9" t="s">
        <v>65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21.24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28</v>
      </c>
      <c r="D46" s="18">
        <v>160.08000000000001</v>
      </c>
      <c r="E46" s="10">
        <v>3221</v>
      </c>
      <c r="F46" s="9" t="s">
        <v>22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160.08000000000001</v>
      </c>
      <c r="E47" s="23"/>
      <c r="F47" s="25"/>
      <c r="G47" s="26"/>
    </row>
    <row r="48" spans="1:7" x14ac:dyDescent="0.25">
      <c r="A48" s="9" t="s">
        <v>68</v>
      </c>
      <c r="B48" s="14" t="s">
        <v>69</v>
      </c>
      <c r="C48" s="10" t="s">
        <v>70</v>
      </c>
      <c r="D48" s="18">
        <v>57.81</v>
      </c>
      <c r="E48" s="10">
        <v>3222</v>
      </c>
      <c r="F48" s="9" t="s">
        <v>18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57.81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28</v>
      </c>
      <c r="D50" s="18">
        <v>1292.97</v>
      </c>
      <c r="E50" s="10">
        <v>3223</v>
      </c>
      <c r="F50" s="9" t="s">
        <v>73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1292.97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2616.25</v>
      </c>
      <c r="E52" s="10">
        <v>3232</v>
      </c>
      <c r="F52" s="9" t="s">
        <v>77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2616.25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28</v>
      </c>
      <c r="D54" s="18">
        <v>53.75</v>
      </c>
      <c r="E54" s="10">
        <v>3213</v>
      </c>
      <c r="F54" s="9" t="s">
        <v>31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53.75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12</v>
      </c>
      <c r="D56" s="18">
        <v>75</v>
      </c>
      <c r="E56" s="10">
        <v>3239</v>
      </c>
      <c r="F56" s="9" t="s">
        <v>38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75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817.76</v>
      </c>
      <c r="E58" s="10">
        <v>3222</v>
      </c>
      <c r="F58" s="9" t="s">
        <v>18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817.76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87</v>
      </c>
      <c r="D60" s="18">
        <v>2850.04</v>
      </c>
      <c r="E60" s="10">
        <v>3222</v>
      </c>
      <c r="F60" s="9" t="s">
        <v>18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2850.04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12</v>
      </c>
      <c r="D62" s="18">
        <v>117.56</v>
      </c>
      <c r="E62" s="10">
        <v>3234</v>
      </c>
      <c r="F62" s="9" t="s">
        <v>13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117.56</v>
      </c>
      <c r="E63" s="23"/>
      <c r="F63" s="25"/>
      <c r="G63" s="26"/>
    </row>
    <row r="64" spans="1:7" x14ac:dyDescent="0.25">
      <c r="A64" s="9" t="s">
        <v>90</v>
      </c>
      <c r="B64" s="14" t="s">
        <v>91</v>
      </c>
      <c r="C64" s="10" t="s">
        <v>92</v>
      </c>
      <c r="D64" s="18">
        <v>2842.04</v>
      </c>
      <c r="E64" s="10">
        <v>3223</v>
      </c>
      <c r="F64" s="9" t="s">
        <v>73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2842.04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95</v>
      </c>
      <c r="D66" s="18">
        <v>200.17</v>
      </c>
      <c r="E66" s="10">
        <v>3221</v>
      </c>
      <c r="F66" s="9" t="s">
        <v>22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200.17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98</v>
      </c>
      <c r="D68" s="18">
        <v>100</v>
      </c>
      <c r="E68" s="10">
        <v>3238</v>
      </c>
      <c r="F68" s="9" t="s">
        <v>62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100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28</v>
      </c>
      <c r="D70" s="18">
        <v>157</v>
      </c>
      <c r="E70" s="10">
        <v>3221</v>
      </c>
      <c r="F70" s="9" t="s">
        <v>22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157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12</v>
      </c>
      <c r="D72" s="18">
        <v>255.96</v>
      </c>
      <c r="E72" s="10">
        <v>3224</v>
      </c>
      <c r="F72" s="9" t="s">
        <v>58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255.96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12</v>
      </c>
      <c r="D74" s="18">
        <v>76.94</v>
      </c>
      <c r="E74" s="10">
        <v>3224</v>
      </c>
      <c r="F74" s="9" t="s">
        <v>58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76.94</v>
      </c>
      <c r="E75" s="23"/>
      <c r="F75" s="25"/>
      <c r="G75" s="26"/>
    </row>
    <row r="76" spans="1:7" x14ac:dyDescent="0.25">
      <c r="A76" s="9" t="s">
        <v>105</v>
      </c>
      <c r="B76" s="14" t="s">
        <v>106</v>
      </c>
      <c r="C76" s="10" t="s">
        <v>12</v>
      </c>
      <c r="D76" s="18">
        <v>625.9</v>
      </c>
      <c r="E76" s="10">
        <v>3222</v>
      </c>
      <c r="F76" s="9" t="s">
        <v>18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625.9</v>
      </c>
      <c r="E77" s="23"/>
      <c r="F77" s="25"/>
      <c r="G77" s="26"/>
    </row>
    <row r="78" spans="1:7" x14ac:dyDescent="0.25">
      <c r="A78" s="9" t="s">
        <v>107</v>
      </c>
      <c r="B78" s="14" t="s">
        <v>108</v>
      </c>
      <c r="C78" s="10" t="s">
        <v>109</v>
      </c>
      <c r="D78" s="18">
        <v>36.5</v>
      </c>
      <c r="E78" s="10">
        <v>3213</v>
      </c>
      <c r="F78" s="9" t="s">
        <v>31</v>
      </c>
      <c r="G78" s="27" t="s">
        <v>14</v>
      </c>
    </row>
    <row r="79" spans="1:7" x14ac:dyDescent="0.25">
      <c r="A79" s="9"/>
      <c r="B79" s="14"/>
      <c r="C79" s="10"/>
      <c r="D79" s="18">
        <v>21.9</v>
      </c>
      <c r="E79" s="10">
        <v>3236</v>
      </c>
      <c r="F79" s="9" t="s">
        <v>110</v>
      </c>
      <c r="G79" s="28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SUM(D78:D79)</f>
        <v>58.4</v>
      </c>
      <c r="E80" s="23"/>
      <c r="F80" s="25"/>
      <c r="G80" s="26"/>
    </row>
    <row r="81" spans="1:7" x14ac:dyDescent="0.25">
      <c r="A81" s="9" t="s">
        <v>111</v>
      </c>
      <c r="B81" s="14" t="s">
        <v>112</v>
      </c>
      <c r="C81" s="10" t="s">
        <v>28</v>
      </c>
      <c r="D81" s="18">
        <v>62.78</v>
      </c>
      <c r="E81" s="10">
        <v>3231</v>
      </c>
      <c r="F81" s="9" t="s">
        <v>35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62.78</v>
      </c>
      <c r="E82" s="23"/>
      <c r="F82" s="25"/>
      <c r="G82" s="26"/>
    </row>
    <row r="83" spans="1:7" x14ac:dyDescent="0.25">
      <c r="A83" s="9" t="s">
        <v>113</v>
      </c>
      <c r="B83" s="14" t="s">
        <v>114</v>
      </c>
      <c r="C83" s="10" t="s">
        <v>12</v>
      </c>
      <c r="D83" s="18">
        <v>90</v>
      </c>
      <c r="E83" s="10">
        <v>3239</v>
      </c>
      <c r="F83" s="9" t="s">
        <v>38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90</v>
      </c>
      <c r="E84" s="23"/>
      <c r="F84" s="25"/>
      <c r="G84" s="26"/>
    </row>
    <row r="85" spans="1:7" x14ac:dyDescent="0.25">
      <c r="A85" s="9" t="s">
        <v>115</v>
      </c>
      <c r="B85" s="14" t="s">
        <v>116</v>
      </c>
      <c r="C85" s="10" t="s">
        <v>28</v>
      </c>
      <c r="D85" s="18">
        <v>87.5</v>
      </c>
      <c r="E85" s="10">
        <v>3238</v>
      </c>
      <c r="F85" s="9" t="s">
        <v>62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87.5</v>
      </c>
      <c r="E86" s="23"/>
      <c r="F86" s="25"/>
      <c r="G86" s="26"/>
    </row>
    <row r="87" spans="1:7" x14ac:dyDescent="0.25">
      <c r="A87" s="9" t="s">
        <v>117</v>
      </c>
      <c r="B87" s="14" t="s">
        <v>118</v>
      </c>
      <c r="C87" s="10" t="s">
        <v>119</v>
      </c>
      <c r="D87" s="18">
        <v>75.05</v>
      </c>
      <c r="E87" s="10">
        <v>3211</v>
      </c>
      <c r="F87" s="9" t="s">
        <v>120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75.05</v>
      </c>
      <c r="E88" s="23"/>
      <c r="F88" s="25"/>
      <c r="G88" s="26"/>
    </row>
    <row r="89" spans="1:7" x14ac:dyDescent="0.25">
      <c r="A89" s="9" t="s">
        <v>121</v>
      </c>
      <c r="B89" s="14" t="s">
        <v>122</v>
      </c>
      <c r="C89" s="10" t="s">
        <v>123</v>
      </c>
      <c r="D89" s="18">
        <v>232.03</v>
      </c>
      <c r="E89" s="10">
        <v>3299</v>
      </c>
      <c r="F89" s="9" t="s">
        <v>23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232.03</v>
      </c>
      <c r="E90" s="23"/>
      <c r="F90" s="25"/>
      <c r="G90" s="26"/>
    </row>
    <row r="91" spans="1:7" x14ac:dyDescent="0.25">
      <c r="A91" s="9" t="s">
        <v>124</v>
      </c>
      <c r="B91" s="14" t="s">
        <v>125</v>
      </c>
      <c r="C91" s="10" t="s">
        <v>126</v>
      </c>
      <c r="D91" s="18">
        <v>1182.79</v>
      </c>
      <c r="E91" s="10">
        <v>3221</v>
      </c>
      <c r="F91" s="9" t="s">
        <v>22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1182.79</v>
      </c>
      <c r="E92" s="23"/>
      <c r="F92" s="25"/>
      <c r="G92" s="26"/>
    </row>
    <row r="93" spans="1:7" x14ac:dyDescent="0.25">
      <c r="A93" s="9" t="s">
        <v>127</v>
      </c>
      <c r="B93" s="14" t="s">
        <v>128</v>
      </c>
      <c r="C93" s="10" t="s">
        <v>129</v>
      </c>
      <c r="D93" s="18">
        <v>2075</v>
      </c>
      <c r="E93" s="10">
        <v>4227</v>
      </c>
      <c r="F93" s="9" t="s">
        <v>130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2075</v>
      </c>
      <c r="E94" s="23"/>
      <c r="F94" s="25"/>
      <c r="G94" s="26"/>
    </row>
    <row r="95" spans="1:7" x14ac:dyDescent="0.25">
      <c r="A95" s="9" t="s">
        <v>131</v>
      </c>
      <c r="B95" s="14" t="s">
        <v>132</v>
      </c>
      <c r="C95" s="10" t="s">
        <v>28</v>
      </c>
      <c r="D95" s="18">
        <v>36.5</v>
      </c>
      <c r="E95" s="10">
        <v>3232</v>
      </c>
      <c r="F95" s="9" t="s">
        <v>77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36.5</v>
      </c>
      <c r="E96" s="23"/>
      <c r="F96" s="25"/>
      <c r="G96" s="26"/>
    </row>
    <row r="97" spans="1:7" x14ac:dyDescent="0.25">
      <c r="A97" s="9" t="s">
        <v>133</v>
      </c>
      <c r="B97" s="14" t="s">
        <v>134</v>
      </c>
      <c r="C97" s="10" t="s">
        <v>28</v>
      </c>
      <c r="D97" s="18">
        <v>103.13</v>
      </c>
      <c r="E97" s="10">
        <v>3213</v>
      </c>
      <c r="F97" s="9" t="s">
        <v>31</v>
      </c>
      <c r="G97" s="27" t="s">
        <v>14</v>
      </c>
    </row>
    <row r="98" spans="1:7" x14ac:dyDescent="0.25">
      <c r="A98" s="9"/>
      <c r="B98" s="14"/>
      <c r="C98" s="10"/>
      <c r="D98" s="18">
        <v>175</v>
      </c>
      <c r="E98" s="10">
        <v>3238</v>
      </c>
      <c r="F98" s="9" t="s">
        <v>62</v>
      </c>
      <c r="G98" s="28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SUM(D97:D98)</f>
        <v>278.13</v>
      </c>
      <c r="E99" s="23"/>
      <c r="F99" s="25"/>
      <c r="G99" s="26"/>
    </row>
    <row r="100" spans="1:7" x14ac:dyDescent="0.25">
      <c r="A100" s="9" t="s">
        <v>135</v>
      </c>
      <c r="B100" s="14" t="s">
        <v>136</v>
      </c>
      <c r="C100" s="10" t="s">
        <v>137</v>
      </c>
      <c r="D100" s="18">
        <v>252.95</v>
      </c>
      <c r="E100" s="10">
        <v>3299</v>
      </c>
      <c r="F100" s="9" t="s">
        <v>23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252.95</v>
      </c>
      <c r="E101" s="23"/>
      <c r="F101" s="25"/>
      <c r="G101" s="26"/>
    </row>
    <row r="102" spans="1:7" x14ac:dyDescent="0.25">
      <c r="A102" s="9" t="s">
        <v>138</v>
      </c>
      <c r="B102" s="14" t="s">
        <v>139</v>
      </c>
      <c r="C102" s="10" t="s">
        <v>12</v>
      </c>
      <c r="D102" s="18">
        <v>228.75</v>
      </c>
      <c r="E102" s="10">
        <v>3232</v>
      </c>
      <c r="F102" s="9" t="s">
        <v>77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228.75</v>
      </c>
      <c r="E103" s="23"/>
      <c r="F103" s="25"/>
      <c r="G103" s="26"/>
    </row>
    <row r="104" spans="1:7" x14ac:dyDescent="0.25">
      <c r="A104" s="9" t="s">
        <v>140</v>
      </c>
      <c r="B104" s="14" t="s">
        <v>141</v>
      </c>
      <c r="C104" s="10" t="s">
        <v>28</v>
      </c>
      <c r="D104" s="18">
        <v>150.16</v>
      </c>
      <c r="E104" s="10">
        <v>3222</v>
      </c>
      <c r="F104" s="9" t="s">
        <v>18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150.16</v>
      </c>
      <c r="E105" s="23"/>
      <c r="F105" s="25"/>
      <c r="G105" s="26"/>
    </row>
    <row r="106" spans="1:7" x14ac:dyDescent="0.25">
      <c r="A106" s="9" t="s">
        <v>142</v>
      </c>
      <c r="B106" s="14" t="s">
        <v>143</v>
      </c>
      <c r="C106" s="10" t="s">
        <v>28</v>
      </c>
      <c r="D106" s="18">
        <v>106.95</v>
      </c>
      <c r="E106" s="10">
        <v>3439</v>
      </c>
      <c r="F106" s="9" t="s">
        <v>44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106.95</v>
      </c>
      <c r="E107" s="23"/>
      <c r="F107" s="25"/>
      <c r="G107" s="26"/>
    </row>
    <row r="108" spans="1:7" x14ac:dyDescent="0.25">
      <c r="A108" s="9" t="s">
        <v>144</v>
      </c>
      <c r="B108" s="14" t="s">
        <v>145</v>
      </c>
      <c r="C108" s="10" t="s">
        <v>41</v>
      </c>
      <c r="D108" s="18">
        <v>1200</v>
      </c>
      <c r="E108" s="10">
        <v>3231</v>
      </c>
      <c r="F108" s="9" t="s">
        <v>35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1200</v>
      </c>
      <c r="E109" s="23"/>
      <c r="F109" s="25"/>
      <c r="G109" s="26"/>
    </row>
    <row r="110" spans="1:7" x14ac:dyDescent="0.25">
      <c r="A110" s="9"/>
      <c r="B110" s="14"/>
      <c r="C110" s="10"/>
      <c r="D110" s="18">
        <v>363.8</v>
      </c>
      <c r="E110" s="10">
        <v>1291</v>
      </c>
      <c r="F110" s="9"/>
      <c r="G110" s="27" t="s">
        <v>14</v>
      </c>
    </row>
    <row r="111" spans="1:7" x14ac:dyDescent="0.25">
      <c r="A111" s="9"/>
      <c r="B111" s="14"/>
      <c r="C111" s="10"/>
      <c r="D111" s="18">
        <v>26734.13</v>
      </c>
      <c r="E111" s="10">
        <v>3111</v>
      </c>
      <c r="F111" s="9" t="s">
        <v>146</v>
      </c>
      <c r="G111" s="28" t="s">
        <v>14</v>
      </c>
    </row>
    <row r="112" spans="1:7" x14ac:dyDescent="0.25">
      <c r="A112" s="9"/>
      <c r="B112" s="14"/>
      <c r="C112" s="10"/>
      <c r="D112" s="18">
        <v>1447.38</v>
      </c>
      <c r="E112" s="10">
        <v>3114</v>
      </c>
      <c r="F112" s="9" t="s">
        <v>153</v>
      </c>
      <c r="G112" s="28" t="s">
        <v>14</v>
      </c>
    </row>
    <row r="113" spans="1:7" x14ac:dyDescent="0.25">
      <c r="A113" s="9"/>
      <c r="B113" s="14"/>
      <c r="C113" s="10"/>
      <c r="D113" s="18">
        <v>441.44</v>
      </c>
      <c r="E113" s="10">
        <v>3121</v>
      </c>
      <c r="F113" s="9" t="s">
        <v>147</v>
      </c>
      <c r="G113" s="28" t="s">
        <v>14</v>
      </c>
    </row>
    <row r="114" spans="1:7" x14ac:dyDescent="0.25">
      <c r="A114" s="9"/>
      <c r="B114" s="14"/>
      <c r="C114" s="10"/>
      <c r="D114" s="18">
        <v>1900</v>
      </c>
      <c r="E114" s="10">
        <v>3121</v>
      </c>
      <c r="F114" s="9" t="s">
        <v>147</v>
      </c>
      <c r="G114" s="28" t="s">
        <v>14</v>
      </c>
    </row>
    <row r="115" spans="1:7" x14ac:dyDescent="0.25">
      <c r="A115" s="9"/>
      <c r="B115" s="14"/>
      <c r="C115" s="10"/>
      <c r="D115" s="18">
        <v>2704.48</v>
      </c>
      <c r="E115" s="10">
        <v>3122</v>
      </c>
      <c r="F115" s="9" t="s">
        <v>44</v>
      </c>
      <c r="G115" s="28" t="s">
        <v>14</v>
      </c>
    </row>
    <row r="116" spans="1:7" x14ac:dyDescent="0.25">
      <c r="A116" s="9"/>
      <c r="B116" s="14"/>
      <c r="C116" s="10"/>
      <c r="D116" s="18">
        <v>4649.9399999999996</v>
      </c>
      <c r="E116" s="10">
        <v>3132</v>
      </c>
      <c r="F116" s="9" t="s">
        <v>148</v>
      </c>
      <c r="G116" s="28" t="s">
        <v>14</v>
      </c>
    </row>
    <row r="117" spans="1:7" x14ac:dyDescent="0.25">
      <c r="A117" s="9"/>
      <c r="B117" s="14"/>
      <c r="C117" s="10"/>
      <c r="D117" s="18">
        <v>2443.31</v>
      </c>
      <c r="E117" s="10">
        <v>3141</v>
      </c>
      <c r="F117" s="9" t="s">
        <v>44</v>
      </c>
      <c r="G117" s="28" t="s">
        <v>14</v>
      </c>
    </row>
    <row r="118" spans="1:7" x14ac:dyDescent="0.25">
      <c r="A118" s="9"/>
      <c r="B118" s="14"/>
      <c r="C118" s="10"/>
      <c r="D118" s="18">
        <v>1367.81</v>
      </c>
      <c r="E118" s="10">
        <v>3151</v>
      </c>
      <c r="F118" s="9" t="s">
        <v>44</v>
      </c>
      <c r="G118" s="28" t="s">
        <v>14</v>
      </c>
    </row>
    <row r="119" spans="1:7" x14ac:dyDescent="0.25">
      <c r="A119" s="9"/>
      <c r="B119" s="14"/>
      <c r="C119" s="10"/>
      <c r="D119" s="18">
        <v>4196.46</v>
      </c>
      <c r="E119" s="10">
        <v>3151</v>
      </c>
      <c r="F119" s="9" t="s">
        <v>44</v>
      </c>
      <c r="G119" s="28" t="s">
        <v>14</v>
      </c>
    </row>
    <row r="120" spans="1:7" x14ac:dyDescent="0.25">
      <c r="A120" s="9"/>
      <c r="B120" s="14"/>
      <c r="C120" s="10"/>
      <c r="D120" s="18">
        <v>517.6</v>
      </c>
      <c r="E120" s="10">
        <v>3211</v>
      </c>
      <c r="F120" s="9" t="s">
        <v>120</v>
      </c>
      <c r="G120" s="28" t="s">
        <v>14</v>
      </c>
    </row>
    <row r="121" spans="1:7" x14ac:dyDescent="0.25">
      <c r="A121" s="9"/>
      <c r="B121" s="14"/>
      <c r="C121" s="10"/>
      <c r="D121" s="18">
        <v>482.52</v>
      </c>
      <c r="E121" s="10">
        <v>3212</v>
      </c>
      <c r="F121" s="9" t="s">
        <v>149</v>
      </c>
      <c r="G121" s="28" t="s">
        <v>14</v>
      </c>
    </row>
    <row r="122" spans="1:7" x14ac:dyDescent="0.25">
      <c r="A122" s="9"/>
      <c r="B122" s="14"/>
      <c r="C122" s="10"/>
      <c r="D122" s="18">
        <v>416.71</v>
      </c>
      <c r="E122" s="10">
        <v>3237</v>
      </c>
      <c r="F122" s="9" t="s">
        <v>150</v>
      </c>
      <c r="G122" s="28" t="s">
        <v>14</v>
      </c>
    </row>
    <row r="123" spans="1:7" x14ac:dyDescent="0.25">
      <c r="A123" s="9"/>
      <c r="B123" s="14"/>
      <c r="C123" s="10"/>
      <c r="D123" s="18">
        <v>47</v>
      </c>
      <c r="E123" s="10">
        <v>3295</v>
      </c>
      <c r="F123" s="9" t="s">
        <v>151</v>
      </c>
      <c r="G123" s="28" t="s">
        <v>14</v>
      </c>
    </row>
    <row r="124" spans="1:7" ht="21" customHeight="1" thickBot="1" x14ac:dyDescent="0.3">
      <c r="A124" s="21" t="s">
        <v>15</v>
      </c>
      <c r="B124" s="22"/>
      <c r="C124" s="23"/>
      <c r="D124" s="24">
        <f>SUM(D110:D123)</f>
        <v>47712.579999999994</v>
      </c>
      <c r="E124" s="23"/>
      <c r="F124" s="25"/>
      <c r="G124" s="26"/>
    </row>
    <row r="125" spans="1:7" ht="15.75" thickBot="1" x14ac:dyDescent="0.3">
      <c r="A125" s="29" t="s">
        <v>152</v>
      </c>
      <c r="B125" s="30"/>
      <c r="C125" s="31"/>
      <c r="D125" s="32">
        <f>SUM(D8,D10,D14,D16,D18,D20,D22,D26,D28,D30,D33,D35,D37,D39,D41,D43,D45,D47,D49,D51,D53,D55,D57,D59,D61,D63,D65,D67,D69,D71,D73,D75,D77,D80,D82,D84,D86,D88,D90,D92,D94,D96,D99,D101,D103,D105,D107,D109,D124)</f>
        <v>72382.289999999994</v>
      </c>
      <c r="E125" s="31"/>
      <c r="F125" s="33"/>
      <c r="G125" s="34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cp:lastPrinted>2025-05-19T11:45:24Z</cp:lastPrinted>
  <dcterms:created xsi:type="dcterms:W3CDTF">2024-03-05T11:42:46Z</dcterms:created>
  <dcterms:modified xsi:type="dcterms:W3CDTF">2025-05-19T11:45:25Z</dcterms:modified>
</cp:coreProperties>
</file>